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8EB506F6-3B9A-4CBF-9D6E-CBB7778259AB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General'!$B$7:$L$635</definedName>
    <definedName name="_xlnm.Print_Area" localSheetId="0">'Inventario Almacen General'!$A$2:$L$660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4" i="1" l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597" i="1" l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8" i="1"/>
  <c r="L637" i="1" l="1"/>
</calcChain>
</file>

<file path=xl/sharedStrings.xml><?xml version="1.0" encoding="utf-8"?>
<sst xmlns="http://schemas.openxmlformats.org/spreadsheetml/2006/main" count="1904" uniqueCount="672">
  <si>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</si>
  <si>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</si>
  <si>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</si>
  <si>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</si>
  <si>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</si>
  <si>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</si>
  <si>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</si>
  <si>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</si>
  <si>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</si>
  <si>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</si>
  <si>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 xml:space="preserve">Encargado de Almacen General </t>
  </si>
  <si>
    <t>Administrador</t>
  </si>
  <si>
    <t>23GA SAPHIRE WANG ENDOILLUMIN</t>
  </si>
  <si>
    <t>ADV DSP BACFL SOFT TIP 23G REF.337.86</t>
  </si>
  <si>
    <t>ACETATO DE ESLICARBAZEPINA 800 MG TAB</t>
  </si>
  <si>
    <t xml:space="preserve">ACETILCISTEINA 300 MG/3ML. AMPOLLA </t>
  </si>
  <si>
    <t>ACETONA GALON</t>
  </si>
  <si>
    <t xml:space="preserve">ACIDO ACETILSALICILICO 325MG/COMPRIMIDO </t>
  </si>
  <si>
    <t>ACIDO ACETILSALICILICO 81MG</t>
  </si>
  <si>
    <t>AGUJA EPIDURAL # 16G</t>
  </si>
  <si>
    <t>AGUJA EPIDURAL # 18G</t>
  </si>
  <si>
    <t>AGUJA ESPINAL # 22G</t>
  </si>
  <si>
    <t>AGUJA ESPINAL # 23G</t>
  </si>
  <si>
    <t>ALBUMINA HUMANA  20%/FRASCO 50ML</t>
  </si>
  <si>
    <t>AGUA BI-DESTILADA</t>
  </si>
  <si>
    <t>AGUA DESTILADA 10ML( PROMESE/CAL)</t>
  </si>
  <si>
    <t>AGUJA HIPODERMICA # 22G</t>
  </si>
  <si>
    <t>AGUJA HIPODERMICA # 23G</t>
  </si>
  <si>
    <t>AGUJA RAQUIDEA # 23G</t>
  </si>
  <si>
    <t>ALGODON ABSORVENTE 1 LIBRA</t>
  </si>
  <si>
    <t xml:space="preserve">AMO 20 GAUCE IRRIGATION SLEEVE           </t>
  </si>
  <si>
    <t>ANTICOAGULACION-208 (LINEA DE ASPIRACION)</t>
  </si>
  <si>
    <t>BAJA LENGUA</t>
  </si>
  <si>
    <t>ALPLAZOLAM 0.50MG COMPRIMIDO</t>
  </si>
  <si>
    <t>AMIKACINA 500MG/2ML. AMPOLLA</t>
  </si>
  <si>
    <t>AMINOFILINA  25 MG/10ML. AMPOLLA</t>
  </si>
  <si>
    <t>AMLODIPINA  5 MG. TAB.</t>
  </si>
  <si>
    <t>AMPICILINA SODICA 1GR/ FRASCO-AMPOLLA</t>
  </si>
  <si>
    <t>ATORVASTATINA 40 MG TAB</t>
  </si>
  <si>
    <t>BAJANTE DE NITROGLICERINA BAXTER</t>
  </si>
  <si>
    <t>ATRACURIO 10MG/5ML AMPOLLA</t>
  </si>
  <si>
    <t>ATROPINA 1 MG./ML. AMPOLLA</t>
  </si>
  <si>
    <t>BAJANTE DE SANGRE /BAXTER</t>
  </si>
  <si>
    <t>BAJANTE DE SOLUCION</t>
  </si>
  <si>
    <t>BAJANTE DE SOLUCION BURETA BAXTER</t>
  </si>
  <si>
    <t>BICARBONATO DE SODIO 8.4.% AMPOLLA 10 ML.</t>
  </si>
  <si>
    <t>BISOPROLOL 10MG TAB.</t>
  </si>
  <si>
    <t xml:space="preserve">BISOPROLOL 2.5 MG V.O </t>
  </si>
  <si>
    <t xml:space="preserve">BROMURO DE IPATROPIO 0.9/3ML </t>
  </si>
  <si>
    <t>AVAGARD-3M JABON ANT. REF.9200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</si>
  <si>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</si>
  <si>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</si>
  <si>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</si>
  <si>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</si>
  <si>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</si>
  <si>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BIO MEDICUS FEMORAL 19 FR</t>
  </si>
  <si>
    <t xml:space="preserve">BAJANTE ENTERAL 1000 ML DE UNA SOLA BOLS     </t>
  </si>
  <si>
    <t>BAJANTE ENTERAL DOBLE BOLSA</t>
  </si>
  <si>
    <t>BIO MEDICUS FEMORAL 21 FR</t>
  </si>
  <si>
    <t>BIO MEDICUS FEMORAL 23 FR</t>
  </si>
  <si>
    <t>BIO MEDICUS FEMORAL 25 FR</t>
  </si>
  <si>
    <t xml:space="preserve">BIOLENE AMPOLLA </t>
  </si>
  <si>
    <t>BISTURI C/M # 11</t>
  </si>
  <si>
    <t>BISTURI C/M # 12</t>
  </si>
  <si>
    <t>BUDESONIDA 0.5MG/2ML..</t>
  </si>
  <si>
    <t>BISTURI C/M # 15</t>
  </si>
  <si>
    <t>BISTURI C/M # 20</t>
  </si>
  <si>
    <t>BISTURI C/M # 21</t>
  </si>
  <si>
    <t>BISTURI S/M # 10</t>
  </si>
  <si>
    <t xml:space="preserve">BISTURI S/M # 12   </t>
  </si>
  <si>
    <t>BOLSA 3 LITROS P/ANESTESIA LATEX FREE</t>
  </si>
  <si>
    <t xml:space="preserve">BOLSA INFUSORA DE PRESION DE 1000ML MX4710  </t>
  </si>
  <si>
    <t>BOLSA MEDELA 1.5  CON SOLIDIFICANTE</t>
  </si>
  <si>
    <t>BOLSA PARENTERAL 2000 ML</t>
  </si>
  <si>
    <t>BOLSA PARENTERAL 500 ML</t>
  </si>
  <si>
    <t>BOQUILLA ENDOSCOPICA REF.001429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</si>
  <si>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</si>
  <si>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</si>
  <si>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</si>
  <si>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</si>
  <si>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</si>
  <si>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>CANULA DE ASPIRACION 10FR REF.0033100</t>
  </si>
  <si>
    <t>CANULA DE ASPIRACION 12FR REF.0033120</t>
  </si>
  <si>
    <t>CANDESARTAN 16MG TAB</t>
  </si>
  <si>
    <t>CAPTOPRIL 25MG TAB</t>
  </si>
  <si>
    <t>CAPTOPRIL 50MG TAB</t>
  </si>
  <si>
    <t>CANULA DE ASPIRACION 8FR REF: 0033080</t>
  </si>
  <si>
    <t>CANULA DE MAYO # 10.0</t>
  </si>
  <si>
    <t>CANULA DE MAYO # 5.0</t>
  </si>
  <si>
    <t>CANULA DE MAYO # 6.0</t>
  </si>
  <si>
    <t>CANULA DE MAYO # 8.0</t>
  </si>
  <si>
    <t>CANULA DE MAYO # 9.0</t>
  </si>
  <si>
    <t>CANULA DE OXIGENO ADULTO</t>
  </si>
  <si>
    <t>CANULA DE OXIGENO PEDIATRICA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</si>
  <si>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</si>
  <si>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</si>
  <si>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</si>
  <si>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</si>
  <si>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</si>
  <si>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</si>
  <si>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</si>
  <si>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</si>
  <si>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CANULA YANKAWER</t>
  </si>
  <si>
    <t>CARTUCHO PARA GASES ARTERIALES</t>
  </si>
  <si>
    <t>CARTUCHO SENSAR</t>
  </si>
  <si>
    <t>CARTUCHO VISCOJET 2.2</t>
  </si>
  <si>
    <t>CASETT COMBINADO PROCED. PACK # 23</t>
  </si>
  <si>
    <t>CATETER CENTRAL 2 LUMEN 5FR *PEDIATRICO*-</t>
  </si>
  <si>
    <t>CARVEDILOL 25MG TAB</t>
  </si>
  <si>
    <t>CARVEDILOL 3.125MG TAB.* CADALOL</t>
  </si>
  <si>
    <t>CATETER DE SUCCION CERRADA #  14 FR</t>
  </si>
  <si>
    <t>CATETER DE SUCCION CERRADA #  16 FR</t>
  </si>
  <si>
    <t>CITICOLINA 500MG/AMPOLLA</t>
  </si>
  <si>
    <t>CATETER JELCO # 16</t>
  </si>
  <si>
    <t>CATETER JELCO # 20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</si>
  <si>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</si>
  <si>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</si>
  <si>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</si>
  <si>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</si>
  <si>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CELL SAVER REF.263</t>
  </si>
  <si>
    <t>CEMENTO P/CRANEOPLASTIA</t>
  </si>
  <si>
    <t xml:space="preserve">CEMENTO TEKTONA R. TEKBCHV00S            </t>
  </si>
  <si>
    <t>CENTRIFUGA PARA OXIGENADOR</t>
  </si>
  <si>
    <t>CERA P/HUESO -W31G</t>
  </si>
  <si>
    <t>CLORURO DE CALCIO 10%  AMPOLLA  10ML</t>
  </si>
  <si>
    <t>CINTA P/ESTERILIZAR A GAS</t>
  </si>
  <si>
    <t>CINTA PARA VASOS REF.1001</t>
  </si>
  <si>
    <t>CIRCUITO DE VENTILADOR ADULTO</t>
  </si>
  <si>
    <t>CIRCUITO DE VENTILADOR PEDIATRICO</t>
  </si>
  <si>
    <t>CLIPS HORIZON REF.001200</t>
  </si>
  <si>
    <t>COLECTOR DE ORINA ADULTO</t>
  </si>
  <si>
    <t xml:space="preserve">COLECTOR DE ORINA C/MEDIDOR </t>
  </si>
  <si>
    <t xml:space="preserve">CONECTOR 2 VIAS FINO </t>
  </si>
  <si>
    <t>CONECTOR 3 VIAS- GRUESO 011-CU-1362</t>
  </si>
  <si>
    <t>CONSTELLATION VFC PAK 8065750957</t>
  </si>
  <si>
    <t xml:space="preserve">DEPO-MEDROL 40MG </t>
  </si>
  <si>
    <t>COQUI-ORIGINAL</t>
  </si>
  <si>
    <t>DERMAGRAN-B(VIT.A + B6)</t>
  </si>
  <si>
    <t>DEXAMETASONA 4 MG./1 ML. AMPOLLA</t>
  </si>
  <si>
    <t>CUCHILLA DESECHABLE/RASURADORA, REF. 9670 (NEGRA)</t>
  </si>
  <si>
    <t>CUCHILLETE 15*</t>
  </si>
  <si>
    <t>CUCHILLETE 2.2*C/M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</si>
  <si>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</si>
  <si>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</si>
  <si>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</si>
  <si>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</si>
  <si>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</si>
  <si>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</si>
  <si>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>CURITA LARGA</t>
  </si>
  <si>
    <t>DEXODINE SOLUCION*GALON</t>
  </si>
  <si>
    <t>DOPPLER PIEZA DE MANO</t>
  </si>
  <si>
    <t>DURAMADRE SUTURABLE 3 X 3</t>
  </si>
  <si>
    <t>DURAMADRE SUTURABLE 4 X 5 (10CM X 12.5CM)</t>
  </si>
  <si>
    <t>ESPONJA C/CLORHEXIDINA</t>
  </si>
  <si>
    <t>DURAMATRIX ONLAY PLUS 4X5</t>
  </si>
  <si>
    <t>DICLOFENAC 75MG AMP.</t>
  </si>
  <si>
    <t>DIGOXINA 0.5 MG./2 ML. AMPOLLA</t>
  </si>
  <si>
    <t>ENALAPRIL 1,25MG/ML AMP.-LOTRIAL</t>
  </si>
  <si>
    <t>ELECTRODO MICROCARDIACO BIPOLAR</t>
  </si>
  <si>
    <t>DIAZEPAM 10MG AMP. I.V.</t>
  </si>
  <si>
    <t xml:space="preserve">ENOXAPARINA 20MG-PROMESE             </t>
  </si>
  <si>
    <t>ELECTRODOS PARA ECG ADULTO</t>
  </si>
  <si>
    <t>ERITROPOYECTINA 4.000 U.I. JERINGA PRECARGADA</t>
  </si>
  <si>
    <t>ESPIROMETRO HUDSON</t>
  </si>
  <si>
    <t>FILTRO ANTIBACTERIAL HSINER-70530</t>
  </si>
  <si>
    <t>FILTRO BACTERIAL-VIRAL REF.303EU</t>
  </si>
  <si>
    <t>FLO-TRAC</t>
  </si>
  <si>
    <t>FITOMENADIONA (VIT. K) 10MG/ML./AMPOLLA</t>
  </si>
  <si>
    <t>FLUROSCEINA INYECTABLE 20%</t>
  </si>
  <si>
    <t xml:space="preserve">GLUCONATO DE CALCIO 10% / 10ML.  AMPOLLA </t>
  </si>
  <si>
    <t>HEPARINA SODICA 5000UI/5mL/FRASCO AMPOLLA</t>
  </si>
  <si>
    <t>HIDROCLOROTIAZIDA 25MG TAB.</t>
  </si>
  <si>
    <t>HIDROCORTIZONA 100MG I.V FRASCO</t>
  </si>
  <si>
    <t>GRAPADORA DE PIEL CONMED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</si>
  <si>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</si>
  <si>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</si>
  <si>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</si>
  <si>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</si>
  <si>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</si>
  <si>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FORMOL</t>
  </si>
  <si>
    <t>INVANZ IGR / ERTAPENEM</t>
  </si>
  <si>
    <t>GUANTE DE NITRILO M</t>
  </si>
  <si>
    <t>GUANTE DE NITRILO S</t>
  </si>
  <si>
    <t>GEL-AQUASONIC-100 GALON REF.0150</t>
  </si>
  <si>
    <t>ISOFLURANO-240ML FRASCO</t>
  </si>
  <si>
    <t>ISOSORBIDE MONITRATO 20 MG TAB</t>
  </si>
  <si>
    <t>GUANTES EST. # 8.0 S/POLVO</t>
  </si>
  <si>
    <t>HEMOVACK # 10</t>
  </si>
  <si>
    <t>HEMOVACK # 12</t>
  </si>
  <si>
    <t>HEMOVACK # 18</t>
  </si>
  <si>
    <t>HILO CROMICO 2-0 REF 123T</t>
  </si>
  <si>
    <t>HILO CROMICO 3-0 REF 810T</t>
  </si>
  <si>
    <t>HILO CROMICO 5-0 U202T</t>
  </si>
  <si>
    <t>HILO MONOCRYL 6-0 REF. Y489G (Donado)</t>
  </si>
  <si>
    <t>HILO NYLON  3-0 REF.627H</t>
  </si>
  <si>
    <t>HILO NYLON 2-0 REF.628H</t>
  </si>
  <si>
    <t>HILO NYLON 4-0 REF 14502</t>
  </si>
  <si>
    <t>KETOROLACO 30MG/ML. AMPOLLA</t>
  </si>
  <si>
    <t xml:space="preserve">HILO NYLON 5-0 REF.A749N          </t>
  </si>
  <si>
    <t>LACTULOSA  240ML FRASCO</t>
  </si>
  <si>
    <t>HILO NYLON 5-0 SC-20 REF.14501T</t>
  </si>
  <si>
    <t>HILO PLAIN GUT 6-0 REF. BA-2711N</t>
  </si>
  <si>
    <t>HILO PROLENE 0 REF.8424T</t>
  </si>
  <si>
    <t>HILO PROLENE 1-0 REF 8425H</t>
  </si>
  <si>
    <t>HILO PROLENE 2-0 REF.8833T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</si>
  <si>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</si>
  <si>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</si>
  <si>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</si>
  <si>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</si>
  <si>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</si>
  <si>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</si>
  <si>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</si>
  <si>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 xml:space="preserve">HILO SEDA 0 SUTUPAK REF.SA 86T          </t>
  </si>
  <si>
    <t>HILO SEDA 1-0 REF. 835H</t>
  </si>
  <si>
    <t>HILO SEDA 2.0 REF. 623H</t>
  </si>
  <si>
    <t>HILO SEDA 2-0 REF. k833H</t>
  </si>
  <si>
    <t xml:space="preserve">HILO SEDA 3-0 REF. K832H              </t>
  </si>
  <si>
    <t>HILO SEDA 3-0 REF.184 T</t>
  </si>
  <si>
    <t>HILO SEDA 6-0 REF.D769N</t>
  </si>
  <si>
    <t>HILO VICRYL 2-0 REF. VCP317H</t>
  </si>
  <si>
    <t>HILO VICRYL 2-0 REF. VCP339H</t>
  </si>
  <si>
    <t>HISOPO ESTERIL</t>
  </si>
  <si>
    <t xml:space="preserve">INJERTO-C- UMTB EN CHIP 30CC             </t>
  </si>
  <si>
    <t>JERINGA  1ML, INSULINA  27G X 1/2</t>
  </si>
  <si>
    <t>JERINGA 10ML 21 X 1 1/2</t>
  </si>
  <si>
    <t>JERINGA 20ML 21 X 1 1/2"</t>
  </si>
  <si>
    <t>JERINGA 3ML 21X 1/2 UNIDAD</t>
  </si>
  <si>
    <t>JERINGA 5ML 21X1 1/2</t>
  </si>
  <si>
    <t>JERINGA DE 50 ML</t>
  </si>
  <si>
    <t>JERINGA DE INSULINA MAMEY 1CC (DONADA)</t>
  </si>
  <si>
    <t>LECHE MAGNESIA 120ML FRASCO* HDR.A</t>
  </si>
  <si>
    <t xml:space="preserve">KIT DE CARDIO </t>
  </si>
  <si>
    <t>LEVOFLOXACINA 500MG I.V.</t>
  </si>
  <si>
    <t>JABON CLORHEXIDINA 4% P/V - GALON</t>
  </si>
  <si>
    <t>KIT DE RASURAR</t>
  </si>
  <si>
    <t>KIT DE SONDA P/UROLOGIA 100% SILIC. #16</t>
  </si>
  <si>
    <t>KIT JERINGA DE 200ML P/INYECTOR DEL TOMOGRAFO</t>
  </si>
  <si>
    <t>KIT P/TRAQUEOTOMIA PERCUTANEA # 7</t>
  </si>
  <si>
    <t>KIT P/TRAQUEOTOMIA PERCUTANEA # 8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</si>
  <si>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</si>
  <si>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</si>
  <si>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</si>
  <si>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</si>
  <si>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</si>
  <si>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</si>
  <si>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</si>
  <si>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LUCENTIS///ACCENTRIX</t>
  </si>
  <si>
    <t>LAPIZ DE SUCC/COAG</t>
  </si>
  <si>
    <t>LENTES DE CONTACTO</t>
  </si>
  <si>
    <t>LENTES FREEDOM ELITE AFC603SQY ACRILICO (VARIOS)</t>
  </si>
  <si>
    <t>KIT DE HEMODIALIS P/ADULTO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</si>
  <si>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</si>
  <si>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</si>
  <si>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</si>
  <si>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</si>
  <si>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</si>
  <si>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</si>
  <si>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</si>
  <si>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MERONEM 1G IV. FCO**</t>
  </si>
  <si>
    <t>LEVIN #  10 FR</t>
  </si>
  <si>
    <t>LEVIN #  8.0 FR</t>
  </si>
  <si>
    <t>LEVIN # 14 FR</t>
  </si>
  <si>
    <t>LEVIN # 18 FR</t>
  </si>
  <si>
    <t>MANTA TERMICA POR DEBAJO DEL CUERPO</t>
  </si>
  <si>
    <t>MANTA TERMICA REF.244** PEDIATRICA</t>
  </si>
  <si>
    <t>MARCADOR DE PIEL REF.K20-4500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</si>
  <si>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</si>
  <si>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</si>
  <si>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</si>
  <si>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</si>
  <si>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</si>
  <si>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 xml:space="preserve">MASCARILLA CPAP LARGE   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</si>
  <si>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</si>
  <si>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</si>
  <si>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</si>
  <si>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</si>
  <si>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</si>
  <si>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METOPROLOL 100MG TAB.</t>
  </si>
  <si>
    <t>MECHA DE BARRENA TRANSNASAL  R-TN30RFL</t>
  </si>
  <si>
    <t>MILRINONE 10MG -VIAL FRASCO</t>
  </si>
  <si>
    <t>MONINITRATO DE ISOSORBIDE 20 MG TAB</t>
  </si>
  <si>
    <t>NEOSTIGMINA 0.5 MG/ ML AMP.</t>
  </si>
  <si>
    <t>NIFEDIPINA 30MG/TABLETA</t>
  </si>
  <si>
    <t>NITROGLICERINA 5MG/5ML  AMP.</t>
  </si>
  <si>
    <t>NORADRENALINA 4MG AMP.</t>
  </si>
  <si>
    <t>MECHA DE BARRENA TRANSNASAL DIAMANTADA TN40RCD</t>
  </si>
  <si>
    <t>MECHA DE BARRENA TRANSNASAL TN40RFL</t>
  </si>
  <si>
    <t>MEDIA ANTIEMBOLICA (L) MUSLO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</si>
  <si>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</si>
  <si>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</si>
  <si>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</si>
  <si>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</si>
  <si>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</si>
  <si>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PAPEL P/ELECTRO AR 600 ADV PHILLIP  -</t>
  </si>
  <si>
    <t>PAPEL P/ELECTRO REF. CP50</t>
  </si>
  <si>
    <t>PAPEL P/ESTERILIZAR BANDEJA</t>
  </si>
  <si>
    <t>PAPEL PARA ESPIROMETRO</t>
  </si>
  <si>
    <t>PAPEL SCHILLER REF. AT-1 G2</t>
  </si>
  <si>
    <t>PAPEL SG REF. 66010047</t>
  </si>
  <si>
    <t>PAPEL SONY UPP REF.110HG</t>
  </si>
  <si>
    <t>PAQ. ESTERIL OFTALMO P/CIRUJANO, Ref. 7783 (KIT # 1)</t>
  </si>
  <si>
    <t>PARACETAMOL 100 ML EN INFUSION</t>
  </si>
  <si>
    <t>PONTI GOTAS 5ML</t>
  </si>
  <si>
    <t>PROPOFOL 1% VIAL FRASCO</t>
  </si>
  <si>
    <t>RAMIPRIL 5 MG. COMPRIMIDO</t>
  </si>
  <si>
    <t>RIBOFLAVINA HIPOTONICA</t>
  </si>
  <si>
    <t>RIBOFLAVINA ISOTONICA</t>
  </si>
  <si>
    <t>ROSUVASTATINA 20 MG TAB</t>
  </si>
  <si>
    <t>SALBUTAMOL 100 MG INHALADOR ORAL - SPRAY</t>
  </si>
  <si>
    <t>NALOXONA 0.4MG/ML</t>
  </si>
  <si>
    <t>SALBUTAMOL 5 MG/ML PARA NEBULIZADOR</t>
  </si>
  <si>
    <t>SERTAL COMPUESTO AMP.</t>
  </si>
  <si>
    <t>SEVOFLUORANO FRASCO 250ML</t>
  </si>
  <si>
    <t>DREN PENROSE "1"</t>
  </si>
  <si>
    <t>DREN PENROSE "1/2"</t>
  </si>
  <si>
    <t>DREN PENROSE "3/8"</t>
  </si>
  <si>
    <t>DREN PENROSE "1/4"</t>
  </si>
  <si>
    <t>SILDENAFIL 50MG  TAB</t>
  </si>
  <si>
    <t>TEN-20 GEL / FRASCO</t>
  </si>
  <si>
    <t>TIROFIBAN 50 ML  FRASCO (AGRASTAT)</t>
  </si>
  <si>
    <t>PAQ. ESTERIL P/HERNIA LUMBAR, REF. 7785</t>
  </si>
  <si>
    <t xml:space="preserve">DUODERM- PARCHO 8 X 12      </t>
  </si>
  <si>
    <t>PIEZA DE MANO REF.859105</t>
  </si>
  <si>
    <t>PIJAMA P/CIRUJIA*MEDIUM</t>
  </si>
  <si>
    <t>PKG ASSY 21GA IRRIGATION/MANAGE (OPOS21LD)</t>
  </si>
  <si>
    <t>PLACA DE CAUTERIO</t>
  </si>
  <si>
    <t>PLACA PARA RAYO X 10 X 12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</si>
  <si>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</si>
  <si>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</si>
  <si>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</si>
  <si>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</si>
  <si>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</si>
  <si>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</si>
  <si>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REDONDA ESTRIADA 9BA60</t>
  </si>
  <si>
    <t>REGLA PVC</t>
  </si>
  <si>
    <t>RESERVORIO REF. 205</t>
  </si>
  <si>
    <t>RESUCITADOR PEDIATRICO-AMBU</t>
  </si>
  <si>
    <t>ROLLO P/ESTILIZAR 4 X 100</t>
  </si>
  <si>
    <t>SET DE BAÑO</t>
  </si>
  <si>
    <t>SET TUBO DE ASPIRAC.-MXA-PA (manguera misonix)</t>
  </si>
  <si>
    <t>SONDA FOLEY 2 VIAS #  12 FR</t>
  </si>
  <si>
    <t>SONDA FOLEY 2 VIAS #  16 FR</t>
  </si>
  <si>
    <t>SONDA FOLEY 2 VIAS #  8.0 FR</t>
  </si>
  <si>
    <t>STERI-GAS</t>
  </si>
  <si>
    <t>REMIFENTANILO 5MG X 10ML AMP.</t>
  </si>
  <si>
    <t>SUJETADOR/FIJADOR SONDA-LEVIN</t>
  </si>
  <si>
    <t>TABLILLA PEDIATRICA-DESECH.</t>
  </si>
  <si>
    <t>TAPON NASAL MEROCEL 8CM C/CANAL</t>
  </si>
  <si>
    <t>TIRILLA INDIC.P/VAPOR.-3M C/240-REF.1250</t>
  </si>
  <si>
    <t>TIRILLA P/GAS-3M  C/240- REF.1251</t>
  </si>
  <si>
    <t>TIRILLA PARA GLUCOMETRO HEALTH PROP</t>
  </si>
  <si>
    <t>TUBO DEL SONACA</t>
  </si>
  <si>
    <t>TUBO ENDOTRAQUEAL #  4.5</t>
  </si>
  <si>
    <t>SOL. CUSTODIOL 1000ML -BOLSA</t>
  </si>
  <si>
    <t>SOL. CUSTODIOL 2000ML- BOLSA</t>
  </si>
  <si>
    <t>SOL. DEXTROSA 5% 500ML</t>
  </si>
  <si>
    <t>TUBO ENDOTRAQUEAL #  5.5</t>
  </si>
  <si>
    <t>SOL. SALINA 0.9% - 100ML</t>
  </si>
  <si>
    <t>SOL. SALINA MULTILITOS R  1000 ML</t>
  </si>
  <si>
    <t>SOL. VOLUVEN 6% -500ML FRASCO</t>
  </si>
  <si>
    <t>TUBO ENDOTRAQUEAL #  6.0</t>
  </si>
  <si>
    <t>TUBO ENDOTRAQUEAL #  7.0</t>
  </si>
  <si>
    <t>TUBO ENDOTRAQUEAL #  8.0</t>
  </si>
  <si>
    <t>TUBO ENDOTRAQUEAL # 3.5</t>
  </si>
  <si>
    <t>TUBO ENDOTRAQUEAL # 4.0</t>
  </si>
  <si>
    <t>TUBO ENDOTRAQUEAL # 6.5</t>
  </si>
  <si>
    <t>TUBO EXTENSOR DE SOLUCION-140CM</t>
  </si>
  <si>
    <t>TUBO TORAXICO CURVO</t>
  </si>
  <si>
    <t>VALVED ENYTRY SISTEM 25G</t>
  </si>
  <si>
    <t>VALVULA HIDROC. DE PRESION BAJA</t>
  </si>
  <si>
    <t>VALVULA HIDROC. SMALL P. MEDIUM, R-9003B</t>
  </si>
  <si>
    <t xml:space="preserve">VALVULA HIDROCEFALICA  R-1-25132-5                </t>
  </si>
  <si>
    <t>VENDAJE ELASTICO #  4 PULG.</t>
  </si>
  <si>
    <t>VISCOUS FLUID CONTROL PAK</t>
  </si>
  <si>
    <t>METRONIDAZOL 500MG/FRASCO-AMPOLLA</t>
  </si>
  <si>
    <t>COLISTINA 100MG I.V.</t>
  </si>
  <si>
    <t>DEXMEDETOMIDINA 200MCG/ML AMP</t>
  </si>
  <si>
    <t>DICLOFENAC 12.5M SUPOS. PED.</t>
  </si>
  <si>
    <t>VITRECTOR ANTERIOR PAK- INFINITIT</t>
  </si>
  <si>
    <t>VITRECTOR PROBE # 23 GA ULTRAVIT,REF.0949</t>
  </si>
  <si>
    <t>XPOSE 4 DEVICE (POSICIONADOR)</t>
  </si>
  <si>
    <t>Z-O DURAPORE-3M, REF. 1538-1 (PEQ)</t>
  </si>
  <si>
    <t>PREDNISONA 50MG TAB.</t>
  </si>
  <si>
    <t>MASCARA LARINGEA # 4.0 REUSABLE</t>
  </si>
  <si>
    <t>MASCARILLA DE OXIGENO PEDIATRICO</t>
  </si>
  <si>
    <t>Z-O DURAPORE-3M, REF. 1538-3 (GDE)</t>
  </si>
  <si>
    <t>ACETAZOLAMIDA 250MG TAB.*OCULTEN</t>
  </si>
  <si>
    <t>ACIDO TRANEXAMICO 500MG/5ML. AMPOLLA (PAUSET)</t>
  </si>
  <si>
    <t>AMIODARONA 200MG/TABLETA</t>
  </si>
  <si>
    <t xml:space="preserve">CIPROFLOXACINA 200MG/100ML </t>
  </si>
  <si>
    <t>ESMOLOL</t>
  </si>
  <si>
    <t>FENILEFRINA GRAY 10MG/ML AMP X 1ML</t>
  </si>
  <si>
    <t>FLUMAZENILO 0.5MG AMP.</t>
  </si>
  <si>
    <t>HALOPERIDOL 5MG/ML</t>
  </si>
  <si>
    <t>HEMOVACK # 14</t>
  </si>
  <si>
    <t>Z-O DURAPORE-3M,REF. 1538-2 (MED)</t>
  </si>
  <si>
    <t xml:space="preserve">LLAVE DE TRES VIAS </t>
  </si>
  <si>
    <t xml:space="preserve">MASCARA LARINGUEA # 3.0 REUSABLE </t>
  </si>
  <si>
    <t>NISTATINA SUSP. 30ML FRASC.*</t>
  </si>
  <si>
    <t>QUETIAPINA 25 MG TAB</t>
  </si>
  <si>
    <t>SOL SALINA MINI BAG PLS 9 % 100 ML</t>
  </si>
  <si>
    <t xml:space="preserve">SOL. INDOXITOL ( XILITOL 5%) 1000ML </t>
  </si>
  <si>
    <t>TERMOMETRO ORAL</t>
  </si>
  <si>
    <t>Donado</t>
  </si>
  <si>
    <t>Mat. Gastable</t>
  </si>
  <si>
    <t>MEdicamentos</t>
  </si>
  <si>
    <t>Medicamentos</t>
  </si>
  <si>
    <t>Insumos Med.</t>
  </si>
  <si>
    <t>Med. Controlado</t>
  </si>
  <si>
    <t>Nutricion Med.</t>
  </si>
  <si>
    <t>Unidad</t>
  </si>
  <si>
    <t>Ampolla</t>
  </si>
  <si>
    <t>Tableta</t>
  </si>
  <si>
    <t>Frasco</t>
  </si>
  <si>
    <t>Galon</t>
  </si>
  <si>
    <t>Libra</t>
  </si>
  <si>
    <t>Pulgada</t>
  </si>
  <si>
    <t>unidad</t>
  </si>
  <si>
    <t>Sobre</t>
  </si>
  <si>
    <t>Caja</t>
  </si>
  <si>
    <t>Pares</t>
  </si>
  <si>
    <t>Paquete</t>
  </si>
  <si>
    <t>Par</t>
  </si>
  <si>
    <t>Undead</t>
  </si>
  <si>
    <t>Resma</t>
  </si>
  <si>
    <t>ENTRADA</t>
  </si>
  <si>
    <t>SALIDA</t>
  </si>
  <si>
    <t xml:space="preserve">                           Revisado por: Lic. Jose Francisco Villabrille</t>
  </si>
  <si>
    <t xml:space="preserve">                         Encargado de Contabilidad</t>
  </si>
  <si>
    <t>RELACIÓN DE INVENTARIO DE ALMACÉN DE MEDICAMENTO</t>
  </si>
  <si>
    <t>ADAPTADOR DE CIR. HUDSON ( PIEZA EN T )</t>
  </si>
  <si>
    <t>ACIDO ASCORBICO 500MG/5ML. AMPOLLA</t>
  </si>
  <si>
    <t xml:space="preserve">AGUJA P/FACO ANGULADA 2.2 REF.DP-8930AS             </t>
  </si>
  <si>
    <t>EPINEFRINA (ADRENALINA) 1 MG./ML. AMPOLLA</t>
  </si>
  <si>
    <t>FENITOINA SODICA 250MG AMP</t>
  </si>
  <si>
    <t>METOCLOPRAMIDA 10 MG./2 ML. AMPOLLA</t>
  </si>
  <si>
    <t>SULFATO DE MAGNESIO 20%  10 ML AMP.</t>
  </si>
  <si>
    <t>SOL. LACTATO EN RINGER 1000ML, *HARLAC</t>
  </si>
  <si>
    <t>SOL. SALINA INTRAOCULAR BSS - 500ML</t>
  </si>
  <si>
    <t xml:space="preserve">ACIDO FOLICO 5MG TAB.       </t>
  </si>
  <si>
    <t>IMIPENEM 500 MG.+CILASTATINA 500 MG. FRASCO-AMPOLLA (TIENAM)</t>
  </si>
  <si>
    <t>MASCARILLA P/NEBULIZAR PEDIATRICA</t>
  </si>
  <si>
    <t>LOSARTAN 50 MG. TAB.</t>
  </si>
  <si>
    <t>NIFEDIPINA 60 MG TAB.</t>
  </si>
  <si>
    <t>Preparado por: Licda. Elsa Julia Roa</t>
  </si>
  <si>
    <t>ACETAMINOFEN  300MG/SUPOSITORIO</t>
  </si>
  <si>
    <t>CAL-SODADA SOBRE-*AMSORB-PLUS</t>
  </si>
  <si>
    <t>CANDESARTAN 32 MG TAB</t>
  </si>
  <si>
    <t xml:space="preserve">CIRCUITO DE SUCCION CERRADA # 6 FR     </t>
  </si>
  <si>
    <t>CETERIZINA JARABE 5 MG/60 ML</t>
  </si>
  <si>
    <t>CHICHIGUITAS REF.30-060</t>
  </si>
  <si>
    <t xml:space="preserve">CUCHILLETE 2.5 </t>
  </si>
  <si>
    <t>GUANTES EST. # 6.5 S/POLVO</t>
  </si>
  <si>
    <t>HILO TFE POLYMER PCP50</t>
  </si>
  <si>
    <t>JERINGA DE BULBO</t>
  </si>
  <si>
    <t>LEVOFLOXACINA 750MG I.V**KEVOL</t>
  </si>
  <si>
    <t>METOPROLOL 50MG TAB.</t>
  </si>
  <si>
    <t>PREGABALINA 300 MG/ TAB</t>
  </si>
  <si>
    <t>SONDA CORFLO 10 FR- 43 PULG.</t>
  </si>
  <si>
    <t>SONDA FOLEY 2 vias  #  14 FR</t>
  </si>
  <si>
    <t>SONDA FOLEY 2 VIAS #  10 FR</t>
  </si>
  <si>
    <t>DIMENHIDRINATO 50MG/ AMPOLLA</t>
  </si>
  <si>
    <t>INSULINA 70/30- 100UI/ML X UNIDADES</t>
  </si>
  <si>
    <t>BAJANTE DE SANGRE</t>
  </si>
  <si>
    <t>WHISPER -SET P/NEB. REF.123014</t>
  </si>
  <si>
    <t>ACICLOVIR 250MG- VIAL*FRASCO</t>
  </si>
  <si>
    <t xml:space="preserve">AMINOACIDOS 15% X 500ML </t>
  </si>
  <si>
    <t>AMLODIPINA  10 MG. TAB.</t>
  </si>
  <si>
    <t>AVASTIN 100MG / BEVACIZUM.X 1 AMP 4ML</t>
  </si>
  <si>
    <t xml:space="preserve">BISOPROLOL 5 MG V.O </t>
  </si>
  <si>
    <t>DIFENHIDRAMINA 120ML -*JARABE</t>
  </si>
  <si>
    <t>DIFENHIDRAMINA 20 MG. / 2ML. AMPOLLA</t>
  </si>
  <si>
    <t>EXTRACTOR DE GRAPA</t>
  </si>
  <si>
    <t>INSULINA CRISTALINA 100UI XML</t>
  </si>
  <si>
    <t>LASER PROBE # 23G FLEXIBLE REF.71113</t>
  </si>
  <si>
    <t>LIDOCAINA -VIZCOSA 2G FRASCO/JARABE</t>
  </si>
  <si>
    <t>M.V.I. ADULTO</t>
  </si>
  <si>
    <t>MASCARILLA C/RESERVORIO PEDIATRICA</t>
  </si>
  <si>
    <t>NORCREZINC JARABE 120ML</t>
  </si>
  <si>
    <t>OMEPRAZOL 40MG I.V FRASC.</t>
  </si>
  <si>
    <t>QUETIAPINA 100 MG TAB</t>
  </si>
  <si>
    <t>SOL. DEXTROSA 5% 1000ML</t>
  </si>
  <si>
    <t>FOSFO B12 JARABE</t>
  </si>
  <si>
    <t>VITAMINA D3 TAB</t>
  </si>
  <si>
    <t>Z-O MICROPORE-3M-3PG, REF. 1535-3 (GDE)</t>
  </si>
  <si>
    <t>ZINC 50 MG TAB</t>
  </si>
  <si>
    <t>ALFOMBRA DESINFECTANTE</t>
  </si>
  <si>
    <t>SOL. SALINA 0.9% - 1000ML</t>
  </si>
  <si>
    <t>BAJANTE DIAL-A-FLOW (CONTROL RELOJ)</t>
  </si>
  <si>
    <t>BOLSA P/ MICROSCOPIO-DRAPES ST.306071 (FUNDA)</t>
  </si>
  <si>
    <t>ESPIROLACTONA 25MG  TAB.</t>
  </si>
  <si>
    <t>FILTRO HUMIDIFICADOR/AEROSOL (AZUL)</t>
  </si>
  <si>
    <t>LEVOBUPIVACAINA S/E-20ML* NOVABUPI</t>
  </si>
  <si>
    <t>K-LLER GARRAFA 5 LITROS</t>
  </si>
  <si>
    <t>PAÑALES DESECHABLES ADULTO</t>
  </si>
  <si>
    <t>MIDAZOLAM 15MG AMP.-</t>
  </si>
  <si>
    <t xml:space="preserve">PAQ. ESTERIL P/OTORRINO ESPECIAL </t>
  </si>
  <si>
    <t>REP.SUC FRASCO DE PLASTICO-11601 (CANISTER) MISONIX</t>
  </si>
  <si>
    <t>SELLO BAJO AGUA PROMESE</t>
  </si>
  <si>
    <t>SOL. SALINA 0.45% - 1000ML</t>
  </si>
  <si>
    <t>VITRECTOMY CUTTER &amp; IRRIGATION SLEEVE, REF. NGP0020</t>
  </si>
  <si>
    <t>ATENOLOL 100MG TAB.</t>
  </si>
  <si>
    <t>PERFLUORODECALINE (PERFURIO)</t>
  </si>
  <si>
    <t>BISTURI S/M # 15</t>
  </si>
  <si>
    <t xml:space="preserve">DEXTROSA 50% 20ML </t>
  </si>
  <si>
    <t>NUPREP GEL 114 GR GEL</t>
  </si>
  <si>
    <t>PUNTA 2.2MM PHACO/ACCESO REF: 5531</t>
  </si>
  <si>
    <t>SOL.SALINA 0.9% 250ML BOLSA</t>
  </si>
  <si>
    <t>SUJETADOR DE TUBO ENDOTRAQUEAL</t>
  </si>
  <si>
    <t>TARAZONE  40MG/ML AMP.</t>
  </si>
  <si>
    <t>CEFTRIAXONA 1GR I.V*VIAL</t>
  </si>
  <si>
    <t>CLINDAMICINA FOSFATO 600 MG. /4ML. AMPOLLA</t>
  </si>
  <si>
    <t>DOBUTAMINA 250MG/5ML AMP.</t>
  </si>
  <si>
    <t>DOPAMINA 200MG -5ML</t>
  </si>
  <si>
    <t>DURAPREP-3M  SOL. 26ML REF8630</t>
  </si>
  <si>
    <t xml:space="preserve">FLUCONAZOL 2MG/ML INFUSION </t>
  </si>
  <si>
    <t xml:space="preserve">GORRO CIRUGIA P/HOMBRE </t>
  </si>
  <si>
    <t>GORRO P/ENFERMERA</t>
  </si>
  <si>
    <t>HILO MONOCRYL 4-0 REF, 346H</t>
  </si>
  <si>
    <t>HILO VICRYL 7-0 REF EE6 5307/2</t>
  </si>
  <si>
    <t>IBUPROFENO IV 600 MG/10 ML</t>
  </si>
  <si>
    <t>JERINGA DE INSULINA 1CC 31 G</t>
  </si>
  <si>
    <t>JERINGA PARA PERFUSOR 50ML</t>
  </si>
  <si>
    <t>METILPREDNISOLONA 500MG I.V.-</t>
  </si>
  <si>
    <t>MASCARILLA CPAP SMALL</t>
  </si>
  <si>
    <t>NEXT GEN. PHACO P-PACK CASSETT (SIGNATURE)</t>
  </si>
  <si>
    <t xml:space="preserve">PAPEL P/ENVOLVER GASA </t>
  </si>
  <si>
    <t>PROTAMINA 1000UH/5ML INY (RIVERO)</t>
  </si>
  <si>
    <t>PAQ. ESTERIL P/ANGIOPLASTIA</t>
  </si>
  <si>
    <t>PUNTA CONICA REF.MR8-F2/7TA23</t>
  </si>
  <si>
    <t xml:space="preserve">VIGAMOX 5ML. </t>
  </si>
  <si>
    <t>KALARA SOBRRE- SULF. POLIESTIRENO 15MG</t>
  </si>
  <si>
    <t>MINIRIN  120 MCG TABS.**DESMOPRESINA</t>
  </si>
  <si>
    <t>PREDNISONA 20MG TAB.-</t>
  </si>
  <si>
    <t>ACIDO CITRICO</t>
  </si>
  <si>
    <t>BISTURI S/M # 11</t>
  </si>
  <si>
    <t>DIBEN DRINK  200 ML</t>
  </si>
  <si>
    <t xml:space="preserve">DICLOFENAC SOD. 25MG/3ML AMPOLLA </t>
  </si>
  <si>
    <t>ENEMA FLEET ADULTO FRASCO</t>
  </si>
  <si>
    <t>OMEPRAZOL 20 MG. CAPSULA</t>
  </si>
  <si>
    <t>PREGABALINA 75MG TAB.-LYRICA</t>
  </si>
  <si>
    <t>TUBO ENDOTRAQUEAL #3.0 REFORZADO</t>
  </si>
  <si>
    <t>TUBO ENDOTRAQUEAL #2.5 REFORZADO</t>
  </si>
  <si>
    <t>TUBO ENDOTRAQUEAL #4.0 REFORZADO</t>
  </si>
  <si>
    <t>TUBO ENDOTRAQUEAL #3.5 REFORZADO</t>
  </si>
  <si>
    <t>TUBO ENDOTRAQUEAL #4.5 REFORZADO</t>
  </si>
  <si>
    <t>TUBO ENDOTRAQUEAL #5.0 REFORZADO</t>
  </si>
  <si>
    <t>TUBO ENDOTRAQUEAL #6.5REFORZADO</t>
  </si>
  <si>
    <t>CATETER CENTRAL 3LUMEN 7FR</t>
  </si>
  <si>
    <t>SOL. SALINA 0.9% - 500ML</t>
  </si>
  <si>
    <t>FUNDA P/ESTERILIZAR MED.</t>
  </si>
  <si>
    <t>FUROSEMIDA 20MG AMP.( LASIX )</t>
  </si>
  <si>
    <t>GENTAMICINA 80MG AMP</t>
  </si>
  <si>
    <t>HILO NYLON 10-0 REF</t>
  </si>
  <si>
    <t>NIMODIPINA 30MG/COMPRIMIDO</t>
  </si>
  <si>
    <t>PAQ. ESTERIL P/HERNIA CERVICAL, REF. 7786 + VALVULAR</t>
  </si>
  <si>
    <t>SABANITAS DESECHABLES 30X60</t>
  </si>
  <si>
    <t xml:space="preserve">SOL. MIXTO 0.9% 1000ML FRASCO         </t>
  </si>
  <si>
    <t>ONDASETRON 8MG AMP.</t>
  </si>
  <si>
    <t xml:space="preserve">ATENOLOL 50 MG TAB. </t>
  </si>
  <si>
    <t>SULFATO DE EFEDRINA 60MG/AMPOLLA</t>
  </si>
  <si>
    <t>PIJAMA P/CIRUGIA*LARGE</t>
  </si>
  <si>
    <t>AZITROMICINA 500 MG TAB</t>
  </si>
  <si>
    <t>BATA DE AISLAMIENTO MEDICO DESCH,</t>
  </si>
  <si>
    <t>CLOPIDOGREL 75MG/TABLETA</t>
  </si>
  <si>
    <t>FENTANILO 0.01 MG/2 ML /AMPOLLA</t>
  </si>
  <si>
    <t>SUCRALFATO 1GR SOBRE*-SUCRASSYL</t>
  </si>
  <si>
    <t>SULFAMETOXAZOL 800 MG + TRIMETOPRIM 160 MG COMPRIMIDO</t>
  </si>
  <si>
    <t>VISION BLUE 0.05% SOL. 1.5ML FRASC. RS</t>
  </si>
  <si>
    <t>Medicamentos Controlado</t>
  </si>
  <si>
    <t>UNIDad</t>
  </si>
  <si>
    <t>ALGODON PLANCHADO # 4 PULG.</t>
  </si>
  <si>
    <t>ALGODON PLANCHADO # 6 PULG.</t>
  </si>
  <si>
    <t>VISCOELASTICO 2.0</t>
  </si>
  <si>
    <t>CINTA TESTIGO P/EST .3M-ROLLO</t>
  </si>
  <si>
    <t>GASA T/ALMOHADA (742/100YARDAS)</t>
  </si>
  <si>
    <t>GUANTES EST. # 7.0 S/POLVO</t>
  </si>
  <si>
    <t>HILO SURGICEL 10X20 REF.1952</t>
  </si>
  <si>
    <t>HUMIFICADOR DE OXIGENO-HSINER</t>
  </si>
  <si>
    <t>LIDOCAINA AL 2% C/E 50ML</t>
  </si>
  <si>
    <t>KIT TRANSDUCTOR IBP ( LINEA ARTERIAL NUEVO )</t>
  </si>
  <si>
    <t>MICROESPONJA REF.400101</t>
  </si>
  <si>
    <t>PERIOCLOR 16 ONZA FRASCO</t>
  </si>
  <si>
    <t>PUNTA CABEZA 14X3 REF:MR8-14MH30</t>
  </si>
  <si>
    <t>PUNTA CABEZA 14X3 REF:MR8-14MH30D</t>
  </si>
  <si>
    <t>ENOXAPARINA 40 MG/0.4 ML.</t>
  </si>
  <si>
    <t>TIGECICLINA 50 MG AMP.</t>
  </si>
  <si>
    <t>VASOPRESINA 20 U.I./1 ML. FRASCO-AMPOLLA</t>
  </si>
  <si>
    <t>BRIDION 100MG/ML -FRASC. SOL.SUGAMMADEX</t>
  </si>
  <si>
    <t xml:space="preserve">EFEDRINA DE SULF. 6 % </t>
  </si>
  <si>
    <t>Yardas</t>
  </si>
  <si>
    <t>AGUJA HIPODERMICA # 18G</t>
  </si>
  <si>
    <t>AMBROXOL 15 MG/2ML. AMPOLLA</t>
  </si>
  <si>
    <t>BOTELLA DE GAS 28PSI</t>
  </si>
  <si>
    <t>CELEMIN HEPA 8% 500ML</t>
  </si>
  <si>
    <t xml:space="preserve">CIRCUITO DE SUCCION CERRADA # 8 FR     </t>
  </si>
  <si>
    <t>DEXAMETASONA 8MG AMP.</t>
  </si>
  <si>
    <t>GUANTES DESECHABLES -X PARES</t>
  </si>
  <si>
    <t>GUANTES EST. # 7.5 S/POLVO</t>
  </si>
  <si>
    <t>HILO NYLON 3-0 REF.163T</t>
  </si>
  <si>
    <t>HILO NYLON 6-0 REF.160T</t>
  </si>
  <si>
    <t>HILO SEDA 3-0 REF. 622H</t>
  </si>
  <si>
    <t>HILO SEDA 0 REF.834H</t>
  </si>
  <si>
    <t>JERINGA  1ML, INSULINA  31GX6MM</t>
  </si>
  <si>
    <t>METAMIZOL 2 ML AMP.</t>
  </si>
  <si>
    <t>PAQ. ESTERIL CRANEOTOMIA, MEDLINE KIT.</t>
  </si>
  <si>
    <t>PAQ. ESTERIL OFTALMO P/PACIENTE, Ref. 7782 (KIT # 2)</t>
  </si>
  <si>
    <t>SONDA FOLEY 2 VIAS # 18 FR</t>
  </si>
  <si>
    <t>SPONGOSTAN-HEMOSTATICO</t>
  </si>
  <si>
    <t>TUBO ENDOTRAQUEAL #  7.5</t>
  </si>
  <si>
    <t>TRAMADOL 100MG AMP.</t>
  </si>
  <si>
    <t>CLORURO DE POTASIO 20%-10ML</t>
  </si>
  <si>
    <t>ACEITE DE SILICON RS-OIL-5000</t>
  </si>
  <si>
    <t>KETAMINA CLORHIDRATO 50MG/10ML. FRASCO AMPOLLA</t>
  </si>
  <si>
    <t>HILO NYLON 2-0 REF.164T</t>
  </si>
  <si>
    <t xml:space="preserve">BIOGLUE 2ML REF.BG3502-5-G </t>
  </si>
  <si>
    <t>BIOGLUE- SURGICAL ADHESIVE REF.BG3515-5-G</t>
  </si>
  <si>
    <t>DIPIRONA 1GR AMP.</t>
  </si>
  <si>
    <t>HILO PROLENE 10-0 REF.806530761</t>
  </si>
  <si>
    <t>HILO PROLENE 6-0 REF.M8306T</t>
  </si>
  <si>
    <t>Z-O MICROPORE-3M-2PG, REF. 1535-1 (PEQ)</t>
  </si>
  <si>
    <t>MATRIZ HEMOSTATICA LIBRE AGUJA (FLOSEAL)</t>
  </si>
  <si>
    <t>NOOTROPIL 1GR* PIRACETAM -AMPOLLA</t>
  </si>
  <si>
    <t>AFRIN ADULTO FRASCO (OXIMETAZOLAMIDA)</t>
  </si>
  <si>
    <t>STERI-STRIP-3M  REF.1544</t>
  </si>
  <si>
    <t>SULFADIAZINA ARGENTICA 1% CREMA</t>
  </si>
  <si>
    <t>VALSARTAN 160 MG. TABLETA</t>
  </si>
  <si>
    <t>VISCOELASTICO 3.0% (EYECOAT SH)</t>
  </si>
  <si>
    <t>BROMURO DE ROCURONIO 50MG/5ML - (ESMERON)</t>
  </si>
  <si>
    <t>BUPIVACAINA  PESADA 0.5% X 4ML.</t>
  </si>
  <si>
    <t>VISCOELASTICO 1.6% (AMVISC PLUS)</t>
  </si>
  <si>
    <t>BOLSA MEDELA 2.5  CON SOLIDIFICANTE</t>
  </si>
  <si>
    <t xml:space="preserve">CAMPO ESTERIL P/OFTALMOLOGIA - (EYEPACK) </t>
  </si>
  <si>
    <t>CARBACHOL SOL. INTRAOCULAR</t>
  </si>
  <si>
    <t>CEPILLO C/JABON</t>
  </si>
  <si>
    <t>CHICHIGUITAS REF.30-059</t>
  </si>
  <si>
    <t>VISCOELASTICO 2.0% (OCUCOAT)</t>
  </si>
  <si>
    <t>CIRCUITO DE ANESTESIA ADULTO</t>
  </si>
  <si>
    <t>CIRCUITO DE ANESTESIA PEDIATRICO</t>
  </si>
  <si>
    <t>COMPLEJO B /FRASCO-AMPOLLA</t>
  </si>
  <si>
    <t>CUBRE ZAPATO DESECHABLE X PARES</t>
  </si>
  <si>
    <t>DEXKETOPROFENO 50MG/2 ML. AMPOLLA. KLOSARA</t>
  </si>
  <si>
    <t>DURAMADRE 2X2</t>
  </si>
  <si>
    <t>DURAMATRIX ONLAY PLUS 3X3</t>
  </si>
  <si>
    <t>ENSURE VAINILLA8OZ</t>
  </si>
  <si>
    <t>ENTEREX DIABETIC VAINILLA</t>
  </si>
  <si>
    <t>HILO VICRYL 3-0 REF. VCP 316 H</t>
  </si>
  <si>
    <t>HILO VICRYL 4-0 REF. J 304H</t>
  </si>
  <si>
    <t>HILO VICRYL 5-0 REF.J571G</t>
  </si>
  <si>
    <t>METILPREDNISOLONA 500MG I.V.- SOLU-MEDROL</t>
  </si>
  <si>
    <t>MEDIA ANTIEMBOLICA (S) MUSLO</t>
  </si>
  <si>
    <t xml:space="preserve">MEDIO DE CONTRASTE X 500 ML- ULTRAVIST  </t>
  </si>
  <si>
    <t xml:space="preserve">MIDAZOLAM 50 MG </t>
  </si>
  <si>
    <t>T-P GOTAS</t>
  </si>
  <si>
    <t>VANCOMICINA 1 G. FRASCO-AMPOLLA</t>
  </si>
  <si>
    <t>SUJETADOR DE MANO-PIE X PARES</t>
  </si>
  <si>
    <t>TEGADERM-3M REF.1683</t>
  </si>
  <si>
    <t xml:space="preserve">SOL. MANITOL 20% - 250ML </t>
  </si>
  <si>
    <t>VENDAJE ELASTICO # 6 PULG</t>
  </si>
  <si>
    <t>TAZOBACTAM 500MG + PIPERACICLINA SODICA 4.0G</t>
  </si>
  <si>
    <t>CEFAZOLINA 1G VIAL</t>
  </si>
  <si>
    <t>CINTA UMBILICAL REF.U10T</t>
  </si>
  <si>
    <t>HILO VICRYL 1-0, REF. VCP341H</t>
  </si>
  <si>
    <t>LENTES INTRAOCULARES AKREOS - VARIOS</t>
  </si>
  <si>
    <t>MIDAZOLAM 5MG AMP. *DORMICUM</t>
  </si>
  <si>
    <t>STERRAD CASSETTE 100S</t>
  </si>
  <si>
    <t>ALKACIDE 1 LITRO</t>
  </si>
  <si>
    <t>ALKADDSS 1 LITRO</t>
  </si>
  <si>
    <t>ALKAZYME 20 GR</t>
  </si>
  <si>
    <t>SEPTALKAN 750 ML</t>
  </si>
  <si>
    <t>VORICONAZOL 200MG I.V. FRASC.</t>
  </si>
  <si>
    <t>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</si>
</sst>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43" fontId="0" fillId="0" borderId="0" xfId="1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2" xfId="1" applyFont="1" applyBorder="1" applyAlignment="1">
      <alignment horizontal="right" vertical="center"/>
    </xf>
    <xf numFmtId="43" fontId="9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1821657</xdr:colOff>
      <xdr:row>639</xdr:row>
      <xdr:rowOff>166688</xdr:rowOff>
    </xdr:from>
    <xdr:to>
      <xdr:col>6</xdr:col>
      <xdr:colOff>23813</xdr:colOff>
      <xdr:row>645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095" y="124979907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464344</xdr:colOff>
      <xdr:row>640</xdr:row>
      <xdr:rowOff>190500</xdr:rowOff>
    </xdr:from>
    <xdr:to>
      <xdr:col>3</xdr:col>
      <xdr:colOff>750094</xdr:colOff>
      <xdr:row>646</xdr:row>
      <xdr:rowOff>130969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2" y="136850438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154781</xdr:colOff>
      <xdr:row>639</xdr:row>
      <xdr:rowOff>142875</xdr:rowOff>
    </xdr:from>
    <xdr:to>
      <xdr:col>11</xdr:col>
      <xdr:colOff>474754</xdr:colOff>
      <xdr:row>646</xdr:row>
      <xdr:rowOff>141919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4906" y="124956094"/>
          <a:ext cx="1677286" cy="141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916782</xdr:colOff>
      <xdr:row>647</xdr:row>
      <xdr:rowOff>95250</xdr:rowOff>
    </xdr:from>
    <xdr:to>
      <xdr:col>4</xdr:col>
      <xdr:colOff>1726407</xdr:colOff>
      <xdr:row>656</xdr:row>
      <xdr:rowOff>23812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E46D36D-37D6-4E7D-B0BA-9B4CB813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095" y="136147969"/>
          <a:ext cx="1809750" cy="172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250032</xdr:colOff>
      <xdr:row>648</xdr:row>
      <xdr:rowOff>47625</xdr:rowOff>
    </xdr:from>
    <xdr:to>
      <xdr:col>7</xdr:col>
      <xdr:colOff>269082</xdr:colOff>
      <xdr:row>656</xdr:row>
      <xdr:rowOff>102394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2A98ED8-715B-4E0B-A963-2B161AF1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6188" y="136290844"/>
          <a:ext cx="2185988" cy="1662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261937</xdr:colOff>
      <xdr:row>648</xdr:row>
      <xdr:rowOff>154782</xdr:rowOff>
    </xdr:from>
    <xdr:to>
      <xdr:col>10</xdr:col>
      <xdr:colOff>69056</xdr:colOff>
      <xdr:row>655</xdr:row>
      <xdr:rowOff>169070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4979AE5-9132-4F67-A9A4-01E46379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5156" y="136398001"/>
          <a:ext cx="200977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650"/>
  <sheetViews>
    <sheetView showGridLines="0" tabSelected="1" zoomScale="80" zoomScaleNormal="80" workbookViewId="0">
      <pane ySplit="7" topLeftCell="A619" activePane="bottomLeft" state="frozen"/>
      <selection pane="bottomLeft" activeCell="P624" sqref="P624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52" style="1" customWidth="1"/>
    <col min="6" max="6" width="17.42578125" style="16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7" bestFit="1" customWidth="1"/>
    <col min="13" max="16384" width="9.140625" style="1"/>
  </cols>
  <sheetData>
    <row r="3" spans="2:14" ht="15" x14ac:dyDescent="0.25">
      <c r="F3" s="33" t="s">
        <v>429</v>
      </c>
      <c r="G3" s="33"/>
      <c r="H3" s="33"/>
      <c r="I3" s="33"/>
      <c r="J3" s="33"/>
      <c r="K3" s="33"/>
      <c r="L3" s="33"/>
    </row>
    <row r="4" spans="2:14" ht="15" x14ac:dyDescent="0.25">
      <c r="F4" s="33"/>
      <c r="G4" s="33"/>
      <c r="H4" s="33"/>
      <c r="I4" s="33"/>
      <c r="J4" s="33"/>
      <c r="K4" s="33"/>
      <c r="L4" s="33"/>
    </row>
    <row r="5" spans="2:14" ht="18.75" x14ac:dyDescent="0.25">
      <c r="F5" s="34" t="s">
        <v>671</v>
      </c>
      <c r="G5" s="34"/>
      <c r="H5" s="34"/>
      <c r="I5" s="34"/>
      <c r="J5" s="34"/>
      <c r="K5" s="34"/>
      <c r="L5" s="34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425</v>
      </c>
      <c r="I7" s="5" t="s">
        <v>426</v>
      </c>
      <c r="J7" s="5" t="s">
        <v>6</v>
      </c>
      <c r="K7" s="5" t="s">
        <v>7</v>
      </c>
      <c r="L7" s="5" t="s">
        <v>8</v>
      </c>
    </row>
    <row r="8" spans="2:14" x14ac:dyDescent="0.25">
      <c r="B8" s="29">
        <v>45505</v>
      </c>
      <c r="C8" s="29">
        <v>45505</v>
      </c>
      <c r="D8" s="25">
        <v>5645</v>
      </c>
      <c r="E8" s="11" t="s">
        <v>12</v>
      </c>
      <c r="F8" s="6" t="s">
        <v>404</v>
      </c>
      <c r="G8" s="27" t="s">
        <v>410</v>
      </c>
      <c r="H8" s="6"/>
      <c r="I8" s="6">
        <v>0</v>
      </c>
      <c r="J8" s="18">
        <v>12</v>
      </c>
      <c r="K8" s="19">
        <v>7710.94</v>
      </c>
      <c r="L8" s="8">
        <f>+K8*J8</f>
        <v>92531.28</v>
      </c>
      <c r="N8" s="9"/>
    </row>
    <row r="9" spans="2:14" x14ac:dyDescent="0.25">
      <c r="B9" s="29">
        <v>45505</v>
      </c>
      <c r="C9" s="29">
        <v>45505</v>
      </c>
      <c r="D9" s="26">
        <v>7823</v>
      </c>
      <c r="E9" s="11" t="s">
        <v>430</v>
      </c>
      <c r="F9" s="6" t="s">
        <v>404</v>
      </c>
      <c r="G9" s="27" t="s">
        <v>410</v>
      </c>
      <c r="H9" s="6"/>
      <c r="I9" s="6">
        <v>0</v>
      </c>
      <c r="J9" s="18">
        <v>335</v>
      </c>
      <c r="K9" s="20">
        <v>212.4</v>
      </c>
      <c r="L9" s="8">
        <f t="shared" ref="L9:L71" si="0">+K9*J9</f>
        <v>71154</v>
      </c>
      <c r="N9" s="9"/>
    </row>
    <row r="10" spans="2:14" x14ac:dyDescent="0.25">
      <c r="B10" s="29">
        <v>45505</v>
      </c>
      <c r="C10" s="29">
        <v>45505</v>
      </c>
      <c r="D10" s="26">
        <v>5922</v>
      </c>
      <c r="E10" s="11" t="s">
        <v>13</v>
      </c>
      <c r="F10" s="6" t="s">
        <v>404</v>
      </c>
      <c r="G10" s="27" t="s">
        <v>410</v>
      </c>
      <c r="H10" s="6"/>
      <c r="I10" s="6">
        <v>0</v>
      </c>
      <c r="J10" s="18">
        <v>10</v>
      </c>
      <c r="K10" s="20">
        <v>2682.06</v>
      </c>
      <c r="L10" s="8">
        <f t="shared" si="0"/>
        <v>26820.6</v>
      </c>
      <c r="N10" s="9"/>
    </row>
    <row r="11" spans="2:14" x14ac:dyDescent="0.25">
      <c r="B11" s="29">
        <v>45505</v>
      </c>
      <c r="C11" s="29">
        <v>45505</v>
      </c>
      <c r="D11" s="26">
        <v>701</v>
      </c>
      <c r="E11" s="11" t="s">
        <v>445</v>
      </c>
      <c r="F11" s="6" t="s">
        <v>406</v>
      </c>
      <c r="G11" s="27" t="s">
        <v>410</v>
      </c>
      <c r="H11" s="6"/>
      <c r="I11" s="6">
        <v>10</v>
      </c>
      <c r="J11" s="18">
        <v>290</v>
      </c>
      <c r="K11" s="19">
        <v>26</v>
      </c>
      <c r="L11" s="8">
        <f t="shared" si="0"/>
        <v>7540</v>
      </c>
      <c r="N11" s="9"/>
    </row>
    <row r="12" spans="2:14" x14ac:dyDescent="0.25">
      <c r="B12" s="29">
        <v>45505</v>
      </c>
      <c r="C12" s="29">
        <v>45505</v>
      </c>
      <c r="D12" s="25">
        <v>20966</v>
      </c>
      <c r="E12" s="11" t="s">
        <v>14</v>
      </c>
      <c r="F12" s="6" t="s">
        <v>405</v>
      </c>
      <c r="G12" s="27" t="s">
        <v>410</v>
      </c>
      <c r="H12" s="6"/>
      <c r="I12" s="6">
        <v>0</v>
      </c>
      <c r="J12" s="18">
        <v>30</v>
      </c>
      <c r="K12" s="19">
        <v>191.66</v>
      </c>
      <c r="L12" s="8">
        <f t="shared" si="0"/>
        <v>5749.8</v>
      </c>
      <c r="N12" s="9"/>
    </row>
    <row r="13" spans="2:14" x14ac:dyDescent="0.25">
      <c r="B13" s="29">
        <v>45505</v>
      </c>
      <c r="C13" s="29">
        <v>45505</v>
      </c>
      <c r="D13" s="25">
        <v>183</v>
      </c>
      <c r="E13" s="11" t="s">
        <v>15</v>
      </c>
      <c r="F13" s="6" t="s">
        <v>406</v>
      </c>
      <c r="G13" s="27" t="s">
        <v>411</v>
      </c>
      <c r="H13" s="6"/>
      <c r="I13" s="6">
        <v>200</v>
      </c>
      <c r="J13" s="18">
        <v>2430</v>
      </c>
      <c r="K13" s="20">
        <v>33</v>
      </c>
      <c r="L13" s="8">
        <f t="shared" si="0"/>
        <v>80190</v>
      </c>
      <c r="N13" s="9"/>
    </row>
    <row r="14" spans="2:14" x14ac:dyDescent="0.25">
      <c r="B14" s="29">
        <v>45505</v>
      </c>
      <c r="C14" s="29">
        <v>45505</v>
      </c>
      <c r="D14" s="26">
        <v>707</v>
      </c>
      <c r="E14" s="11" t="s">
        <v>16</v>
      </c>
      <c r="F14" s="6" t="s">
        <v>407</v>
      </c>
      <c r="G14" s="27" t="s">
        <v>410</v>
      </c>
      <c r="H14" s="6"/>
      <c r="I14" s="6">
        <v>0</v>
      </c>
      <c r="J14" s="18">
        <v>11</v>
      </c>
      <c r="K14" s="20">
        <v>1652</v>
      </c>
      <c r="L14" s="8">
        <f t="shared" si="0"/>
        <v>18172</v>
      </c>
      <c r="N14" s="9"/>
    </row>
    <row r="15" spans="2:14" x14ac:dyDescent="0.25">
      <c r="B15" s="29">
        <v>45505</v>
      </c>
      <c r="C15" s="29">
        <v>45505</v>
      </c>
      <c r="D15" s="26">
        <v>5904</v>
      </c>
      <c r="E15" s="11" t="s">
        <v>17</v>
      </c>
      <c r="F15" s="6" t="s">
        <v>406</v>
      </c>
      <c r="G15" s="27" t="s">
        <v>410</v>
      </c>
      <c r="H15" s="6"/>
      <c r="I15" s="6">
        <v>0</v>
      </c>
      <c r="J15" s="18">
        <v>500</v>
      </c>
      <c r="K15" s="19">
        <v>1.45</v>
      </c>
      <c r="L15" s="8">
        <f t="shared" si="0"/>
        <v>725</v>
      </c>
      <c r="N15" s="9"/>
    </row>
    <row r="16" spans="2:14" x14ac:dyDescent="0.25">
      <c r="B16" s="29">
        <v>45505</v>
      </c>
      <c r="C16" s="29">
        <v>45505</v>
      </c>
      <c r="D16" s="25">
        <v>709</v>
      </c>
      <c r="E16" s="11" t="s">
        <v>18</v>
      </c>
      <c r="F16" s="6" t="s">
        <v>406</v>
      </c>
      <c r="G16" s="27" t="s">
        <v>412</v>
      </c>
      <c r="H16" s="6"/>
      <c r="I16" s="6">
        <v>100</v>
      </c>
      <c r="J16" s="18">
        <v>100</v>
      </c>
      <c r="K16" s="19">
        <v>0.56000000000000005</v>
      </c>
      <c r="L16" s="8">
        <f t="shared" si="0"/>
        <v>56.000000000000007</v>
      </c>
      <c r="N16" s="9"/>
    </row>
    <row r="17" spans="2:14" x14ac:dyDescent="0.25">
      <c r="B17" s="29">
        <v>45505</v>
      </c>
      <c r="C17" s="29">
        <v>45505</v>
      </c>
      <c r="D17" s="25">
        <v>711</v>
      </c>
      <c r="E17" s="11" t="s">
        <v>431</v>
      </c>
      <c r="F17" s="6" t="s">
        <v>406</v>
      </c>
      <c r="G17" s="27" t="s">
        <v>411</v>
      </c>
      <c r="H17" s="6"/>
      <c r="I17" s="6">
        <v>900</v>
      </c>
      <c r="J17" s="18">
        <v>4800</v>
      </c>
      <c r="K17" s="19">
        <v>35</v>
      </c>
      <c r="L17" s="8">
        <f t="shared" si="0"/>
        <v>168000</v>
      </c>
      <c r="N17" s="9"/>
    </row>
    <row r="18" spans="2:14" x14ac:dyDescent="0.25">
      <c r="B18" s="29">
        <v>45505</v>
      </c>
      <c r="C18" s="29">
        <v>45505</v>
      </c>
      <c r="D18" s="25">
        <v>18201</v>
      </c>
      <c r="E18" s="11" t="s">
        <v>19</v>
      </c>
      <c r="F18" s="6" t="s">
        <v>404</v>
      </c>
      <c r="G18" s="27" t="s">
        <v>410</v>
      </c>
      <c r="H18" s="6"/>
      <c r="I18" s="6">
        <v>0</v>
      </c>
      <c r="J18" s="18">
        <v>29</v>
      </c>
      <c r="K18" s="19">
        <v>35</v>
      </c>
      <c r="L18" s="8">
        <f t="shared" si="0"/>
        <v>1015</v>
      </c>
      <c r="N18" s="9"/>
    </row>
    <row r="19" spans="2:14" x14ac:dyDescent="0.25">
      <c r="B19" s="29">
        <v>45505</v>
      </c>
      <c r="C19" s="29">
        <v>45505</v>
      </c>
      <c r="D19" s="26">
        <v>7582</v>
      </c>
      <c r="E19" s="11" t="s">
        <v>20</v>
      </c>
      <c r="F19" s="6" t="s">
        <v>404</v>
      </c>
      <c r="G19" s="27" t="s">
        <v>410</v>
      </c>
      <c r="H19" s="6"/>
      <c r="I19" s="6">
        <v>0</v>
      </c>
      <c r="J19" s="18">
        <v>2</v>
      </c>
      <c r="K19" s="19">
        <v>35</v>
      </c>
      <c r="L19" s="8">
        <f t="shared" si="0"/>
        <v>70</v>
      </c>
      <c r="N19" s="9"/>
    </row>
    <row r="20" spans="2:14" x14ac:dyDescent="0.25">
      <c r="B20" s="29">
        <v>45505</v>
      </c>
      <c r="C20" s="29">
        <v>45505</v>
      </c>
      <c r="D20" s="25">
        <v>20946</v>
      </c>
      <c r="E20" s="11" t="s">
        <v>21</v>
      </c>
      <c r="F20" s="6" t="s">
        <v>404</v>
      </c>
      <c r="G20" s="27" t="s">
        <v>410</v>
      </c>
      <c r="H20" s="6"/>
      <c r="I20" s="6">
        <v>0</v>
      </c>
      <c r="J20" s="18">
        <v>50</v>
      </c>
      <c r="K20" s="19">
        <v>47.2</v>
      </c>
      <c r="L20" s="8">
        <f t="shared" si="0"/>
        <v>2360</v>
      </c>
      <c r="N20" s="9"/>
    </row>
    <row r="21" spans="2:14" x14ac:dyDescent="0.25">
      <c r="B21" s="29">
        <v>45505</v>
      </c>
      <c r="C21" s="29">
        <v>45505</v>
      </c>
      <c r="D21" s="25">
        <v>3298</v>
      </c>
      <c r="E21" s="11" t="s">
        <v>22</v>
      </c>
      <c r="F21" s="6" t="s">
        <v>404</v>
      </c>
      <c r="G21" s="27" t="s">
        <v>410</v>
      </c>
      <c r="H21" s="6"/>
      <c r="I21" s="6">
        <v>0</v>
      </c>
      <c r="J21" s="18">
        <v>280</v>
      </c>
      <c r="K21" s="20">
        <v>47.2</v>
      </c>
      <c r="L21" s="8">
        <f t="shared" si="0"/>
        <v>13216</v>
      </c>
      <c r="N21" s="9"/>
    </row>
    <row r="22" spans="2:14" x14ac:dyDescent="0.25">
      <c r="B22" s="29">
        <v>45505</v>
      </c>
      <c r="C22" s="29">
        <v>45505</v>
      </c>
      <c r="D22" s="25">
        <v>729</v>
      </c>
      <c r="E22" s="11" t="s">
        <v>23</v>
      </c>
      <c r="F22" s="6" t="s">
        <v>406</v>
      </c>
      <c r="G22" s="27" t="s">
        <v>411</v>
      </c>
      <c r="H22" s="6"/>
      <c r="I22" s="6">
        <v>0</v>
      </c>
      <c r="J22" s="18">
        <v>58</v>
      </c>
      <c r="K22" s="20">
        <v>1656</v>
      </c>
      <c r="L22" s="8">
        <f t="shared" si="0"/>
        <v>96048</v>
      </c>
      <c r="N22" s="9"/>
    </row>
    <row r="23" spans="2:14" x14ac:dyDescent="0.25">
      <c r="B23" s="29">
        <v>45505</v>
      </c>
      <c r="C23" s="29">
        <v>45505</v>
      </c>
      <c r="D23" s="26">
        <v>724</v>
      </c>
      <c r="E23" s="11" t="s">
        <v>591</v>
      </c>
      <c r="F23" s="6" t="s">
        <v>404</v>
      </c>
      <c r="G23" s="27" t="s">
        <v>410</v>
      </c>
      <c r="H23" s="6"/>
      <c r="I23" s="6">
        <v>400</v>
      </c>
      <c r="J23" s="18">
        <v>6300</v>
      </c>
      <c r="K23" s="19">
        <v>1</v>
      </c>
      <c r="L23" s="8">
        <f t="shared" si="0"/>
        <v>6300</v>
      </c>
      <c r="N23" s="9"/>
    </row>
    <row r="24" spans="2:14" x14ac:dyDescent="0.25">
      <c r="B24" s="29">
        <v>45505</v>
      </c>
      <c r="C24" s="29">
        <v>45505</v>
      </c>
      <c r="D24" s="26">
        <v>18430</v>
      </c>
      <c r="E24" s="11" t="s">
        <v>486</v>
      </c>
      <c r="F24" s="6" t="s">
        <v>404</v>
      </c>
      <c r="G24" s="27" t="s">
        <v>410</v>
      </c>
      <c r="H24" s="6"/>
      <c r="I24" s="6">
        <v>0</v>
      </c>
      <c r="J24" s="18">
        <v>2</v>
      </c>
      <c r="K24" s="19">
        <v>29158.98</v>
      </c>
      <c r="L24" s="8">
        <f t="shared" si="0"/>
        <v>58317.96</v>
      </c>
      <c r="N24" s="9"/>
    </row>
    <row r="25" spans="2:14" x14ac:dyDescent="0.25">
      <c r="B25" s="29">
        <v>45505</v>
      </c>
      <c r="C25" s="29">
        <v>45505</v>
      </c>
      <c r="D25" s="25">
        <v>718</v>
      </c>
      <c r="E25" s="11" t="s">
        <v>24</v>
      </c>
      <c r="F25" s="6" t="s">
        <v>407</v>
      </c>
      <c r="G25" s="27" t="s">
        <v>414</v>
      </c>
      <c r="H25" s="6">
        <v>100</v>
      </c>
      <c r="I25" s="6">
        <v>39</v>
      </c>
      <c r="J25" s="18">
        <v>73</v>
      </c>
      <c r="K25" s="19">
        <v>176.95</v>
      </c>
      <c r="L25" s="8">
        <f t="shared" si="0"/>
        <v>12917.349999999999</v>
      </c>
      <c r="N25" s="9"/>
    </row>
    <row r="26" spans="2:14" x14ac:dyDescent="0.25">
      <c r="B26" s="29">
        <v>45505</v>
      </c>
      <c r="C26" s="29">
        <v>45505</v>
      </c>
      <c r="D26" s="25">
        <v>5297</v>
      </c>
      <c r="E26" s="11" t="s">
        <v>25</v>
      </c>
      <c r="F26" s="6" t="s">
        <v>407</v>
      </c>
      <c r="G26" s="27" t="s">
        <v>410</v>
      </c>
      <c r="H26" s="6"/>
      <c r="I26" s="6">
        <v>0</v>
      </c>
      <c r="J26" s="18">
        <v>850</v>
      </c>
      <c r="K26" s="22">
        <v>2.09</v>
      </c>
      <c r="L26" s="8">
        <f t="shared" si="0"/>
        <v>1776.4999999999998</v>
      </c>
      <c r="N26" s="9"/>
    </row>
    <row r="27" spans="2:14" x14ac:dyDescent="0.25">
      <c r="B27" s="29">
        <v>45505</v>
      </c>
      <c r="C27" s="29">
        <v>45505</v>
      </c>
      <c r="D27" s="25">
        <v>10663</v>
      </c>
      <c r="E27" s="11" t="s">
        <v>26</v>
      </c>
      <c r="F27" s="6" t="s">
        <v>404</v>
      </c>
      <c r="G27" s="27" t="s">
        <v>410</v>
      </c>
      <c r="H27" s="6"/>
      <c r="I27" s="6">
        <v>0</v>
      </c>
      <c r="J27" s="18">
        <v>100</v>
      </c>
      <c r="K27" s="19">
        <v>1.91</v>
      </c>
      <c r="L27" s="8">
        <f t="shared" si="0"/>
        <v>191</v>
      </c>
      <c r="N27" s="9"/>
    </row>
    <row r="28" spans="2:14" x14ac:dyDescent="0.25">
      <c r="B28" s="29">
        <v>45505</v>
      </c>
      <c r="C28" s="29">
        <v>45505</v>
      </c>
      <c r="D28" s="25">
        <v>727</v>
      </c>
      <c r="E28" s="11" t="s">
        <v>27</v>
      </c>
      <c r="F28" s="6" t="s">
        <v>404</v>
      </c>
      <c r="G28" s="27" t="s">
        <v>410</v>
      </c>
      <c r="H28" s="6"/>
      <c r="I28" s="6">
        <v>0</v>
      </c>
      <c r="J28" s="18">
        <v>4200</v>
      </c>
      <c r="K28" s="19">
        <v>1.37</v>
      </c>
      <c r="L28" s="8">
        <f t="shared" si="0"/>
        <v>5754</v>
      </c>
      <c r="N28" s="9"/>
    </row>
    <row r="29" spans="2:14" x14ac:dyDescent="0.25">
      <c r="B29" s="29">
        <v>45505</v>
      </c>
      <c r="C29" s="29">
        <v>45505</v>
      </c>
      <c r="D29" s="25">
        <v>3782</v>
      </c>
      <c r="E29" s="11" t="s">
        <v>432</v>
      </c>
      <c r="F29" s="6" t="s">
        <v>404</v>
      </c>
      <c r="G29" s="27" t="s">
        <v>410</v>
      </c>
      <c r="H29" s="6"/>
      <c r="I29" s="6">
        <v>0</v>
      </c>
      <c r="J29" s="18">
        <v>188</v>
      </c>
      <c r="K29" s="22">
        <v>7003.3</v>
      </c>
      <c r="L29" s="8">
        <f t="shared" si="0"/>
        <v>1316620.4000000001</v>
      </c>
      <c r="N29" s="9"/>
    </row>
    <row r="30" spans="2:14" x14ac:dyDescent="0.25">
      <c r="B30" s="29">
        <v>45505</v>
      </c>
      <c r="C30" s="29">
        <v>45505</v>
      </c>
      <c r="D30" s="25">
        <v>10264</v>
      </c>
      <c r="E30" s="11" t="s">
        <v>28</v>
      </c>
      <c r="F30" s="6" t="s">
        <v>404</v>
      </c>
      <c r="G30" s="27" t="s">
        <v>410</v>
      </c>
      <c r="H30" s="6"/>
      <c r="I30" s="6">
        <v>0</v>
      </c>
      <c r="J30" s="18">
        <v>23</v>
      </c>
      <c r="K30" s="20">
        <v>21.18</v>
      </c>
      <c r="L30" s="8">
        <f t="shared" si="0"/>
        <v>487.14</v>
      </c>
      <c r="N30" s="9"/>
    </row>
    <row r="31" spans="2:14" x14ac:dyDescent="0.25">
      <c r="B31" s="29">
        <v>45505</v>
      </c>
      <c r="C31" s="29">
        <v>45505</v>
      </c>
      <c r="D31" s="25">
        <v>885</v>
      </c>
      <c r="E31" s="11" t="s">
        <v>487</v>
      </c>
      <c r="F31" s="6" t="s">
        <v>407</v>
      </c>
      <c r="G31" s="27" t="s">
        <v>413</v>
      </c>
      <c r="H31" s="6"/>
      <c r="I31" s="6">
        <v>1428</v>
      </c>
      <c r="J31" s="18">
        <v>4692</v>
      </c>
      <c r="K31" s="20">
        <v>127</v>
      </c>
      <c r="L31" s="8">
        <f t="shared" si="0"/>
        <v>595884</v>
      </c>
      <c r="N31" s="9"/>
    </row>
    <row r="32" spans="2:14" x14ac:dyDescent="0.25">
      <c r="B32" s="29">
        <v>45505</v>
      </c>
      <c r="C32" s="29">
        <v>45505</v>
      </c>
      <c r="D32" s="26">
        <v>733</v>
      </c>
      <c r="E32" s="11" t="s">
        <v>29</v>
      </c>
      <c r="F32" s="6" t="s">
        <v>404</v>
      </c>
      <c r="G32" s="27" t="s">
        <v>415</v>
      </c>
      <c r="H32" s="6"/>
      <c r="I32" s="6">
        <v>25</v>
      </c>
      <c r="J32" s="18">
        <v>63</v>
      </c>
      <c r="K32" s="20">
        <v>155</v>
      </c>
      <c r="L32" s="8">
        <f t="shared" si="0"/>
        <v>9765</v>
      </c>
      <c r="N32" s="9"/>
    </row>
    <row r="33" spans="2:14" x14ac:dyDescent="0.25">
      <c r="B33" s="29">
        <v>45505</v>
      </c>
      <c r="C33" s="29">
        <v>45505</v>
      </c>
      <c r="D33" s="26">
        <v>734</v>
      </c>
      <c r="E33" s="11" t="s">
        <v>571</v>
      </c>
      <c r="F33" s="6" t="s">
        <v>404</v>
      </c>
      <c r="G33" s="27" t="s">
        <v>416</v>
      </c>
      <c r="H33" s="6"/>
      <c r="I33" s="6">
        <v>0</v>
      </c>
      <c r="J33" s="18">
        <v>192</v>
      </c>
      <c r="K33" s="19">
        <v>15.13</v>
      </c>
      <c r="L33" s="8">
        <f t="shared" si="0"/>
        <v>2904.96</v>
      </c>
      <c r="N33" s="9"/>
    </row>
    <row r="34" spans="2:14" x14ac:dyDescent="0.25">
      <c r="B34" s="29">
        <v>45505</v>
      </c>
      <c r="C34" s="29">
        <v>45505</v>
      </c>
      <c r="D34" s="26">
        <v>735</v>
      </c>
      <c r="E34" s="11" t="s">
        <v>572</v>
      </c>
      <c r="F34" s="6" t="s">
        <v>404</v>
      </c>
      <c r="G34" s="27" t="s">
        <v>416</v>
      </c>
      <c r="H34" s="6"/>
      <c r="I34" s="6">
        <v>0</v>
      </c>
      <c r="J34" s="18">
        <v>204</v>
      </c>
      <c r="K34" s="19">
        <v>20.95</v>
      </c>
      <c r="L34" s="8">
        <f t="shared" si="0"/>
        <v>4273.8</v>
      </c>
      <c r="N34" s="9"/>
    </row>
    <row r="35" spans="2:14" x14ac:dyDescent="0.25">
      <c r="B35" s="29">
        <v>45505</v>
      </c>
      <c r="C35" s="29">
        <v>45505</v>
      </c>
      <c r="D35" s="25">
        <v>20040</v>
      </c>
      <c r="E35" s="11" t="s">
        <v>30</v>
      </c>
      <c r="F35" s="6" t="s">
        <v>404</v>
      </c>
      <c r="G35" s="27" t="s">
        <v>417</v>
      </c>
      <c r="H35" s="6"/>
      <c r="I35" s="6">
        <v>0</v>
      </c>
      <c r="J35" s="18">
        <v>12</v>
      </c>
      <c r="K35" s="20">
        <v>4250</v>
      </c>
      <c r="L35" s="8">
        <f t="shared" si="0"/>
        <v>51000</v>
      </c>
      <c r="N35" s="9"/>
    </row>
    <row r="36" spans="2:14" x14ac:dyDescent="0.25">
      <c r="B36" s="29">
        <v>45505</v>
      </c>
      <c r="C36" s="29">
        <v>45505</v>
      </c>
      <c r="D36" s="25">
        <v>738</v>
      </c>
      <c r="E36" s="11" t="s">
        <v>592</v>
      </c>
      <c r="F36" s="6" t="s">
        <v>406</v>
      </c>
      <c r="G36" s="27" t="s">
        <v>411</v>
      </c>
      <c r="H36" s="6"/>
      <c r="I36" s="6">
        <v>0</v>
      </c>
      <c r="J36" s="18">
        <v>162</v>
      </c>
      <c r="K36" s="19">
        <v>165</v>
      </c>
      <c r="L36" s="8">
        <f t="shared" si="0"/>
        <v>26730</v>
      </c>
      <c r="N36" s="9"/>
    </row>
    <row r="37" spans="2:14" x14ac:dyDescent="0.25">
      <c r="B37" s="29">
        <v>45505</v>
      </c>
      <c r="C37" s="29">
        <v>45505</v>
      </c>
      <c r="D37" s="25">
        <v>750</v>
      </c>
      <c r="E37" s="11" t="s">
        <v>31</v>
      </c>
      <c r="F37" s="6" t="s">
        <v>404</v>
      </c>
      <c r="G37" s="27" t="s">
        <v>410</v>
      </c>
      <c r="H37" s="6"/>
      <c r="I37" s="6">
        <v>1</v>
      </c>
      <c r="J37" s="18">
        <v>13</v>
      </c>
      <c r="K37" s="20">
        <v>2194.8000000000002</v>
      </c>
      <c r="L37" s="8">
        <f t="shared" si="0"/>
        <v>28532.400000000001</v>
      </c>
      <c r="N37" s="9"/>
    </row>
    <row r="38" spans="2:14" x14ac:dyDescent="0.25">
      <c r="B38" s="29">
        <v>45505</v>
      </c>
      <c r="C38" s="29">
        <v>45505</v>
      </c>
      <c r="D38" s="25">
        <v>760</v>
      </c>
      <c r="E38" s="11" t="s">
        <v>32</v>
      </c>
      <c r="F38" s="6" t="s">
        <v>404</v>
      </c>
      <c r="G38" s="27" t="s">
        <v>410</v>
      </c>
      <c r="H38" s="6"/>
      <c r="I38" s="6">
        <v>0</v>
      </c>
      <c r="J38" s="18">
        <v>1700</v>
      </c>
      <c r="K38" s="20">
        <v>0.77</v>
      </c>
      <c r="L38" s="8">
        <f t="shared" si="0"/>
        <v>1309</v>
      </c>
      <c r="N38" s="9"/>
    </row>
    <row r="39" spans="2:14" x14ac:dyDescent="0.25">
      <c r="B39" s="29">
        <v>45505</v>
      </c>
      <c r="C39" s="29">
        <v>45505</v>
      </c>
      <c r="D39" s="26">
        <v>737</v>
      </c>
      <c r="E39" s="11" t="s">
        <v>33</v>
      </c>
      <c r="F39" s="6" t="s">
        <v>408</v>
      </c>
      <c r="G39" s="27" t="s">
        <v>412</v>
      </c>
      <c r="H39" s="6"/>
      <c r="I39" s="6">
        <v>0</v>
      </c>
      <c r="J39" s="18">
        <v>300</v>
      </c>
      <c r="K39" s="19">
        <v>20.96</v>
      </c>
      <c r="L39" s="8">
        <f t="shared" si="0"/>
        <v>6288</v>
      </c>
      <c r="N39" s="9"/>
    </row>
    <row r="40" spans="2:14" x14ac:dyDescent="0.25">
      <c r="B40" s="29">
        <v>45505</v>
      </c>
      <c r="C40" s="29">
        <v>45505</v>
      </c>
      <c r="D40" s="25">
        <v>739</v>
      </c>
      <c r="E40" s="11" t="s">
        <v>34</v>
      </c>
      <c r="F40" s="6" t="s">
        <v>406</v>
      </c>
      <c r="G40" s="27" t="s">
        <v>411</v>
      </c>
      <c r="H40" s="6"/>
      <c r="I40" s="6">
        <v>0</v>
      </c>
      <c r="J40" s="18">
        <v>200</v>
      </c>
      <c r="K40" s="22">
        <v>64</v>
      </c>
      <c r="L40" s="8">
        <f t="shared" si="0"/>
        <v>12800</v>
      </c>
      <c r="N40" s="9"/>
    </row>
    <row r="41" spans="2:14" x14ac:dyDescent="0.25">
      <c r="B41" s="29">
        <v>45505</v>
      </c>
      <c r="C41" s="29">
        <v>45505</v>
      </c>
      <c r="D41" s="26">
        <v>741</v>
      </c>
      <c r="E41" s="11" t="s">
        <v>35</v>
      </c>
      <c r="F41" s="6" t="s">
        <v>406</v>
      </c>
      <c r="G41" s="27" t="s">
        <v>411</v>
      </c>
      <c r="H41" s="6"/>
      <c r="I41" s="6">
        <v>0</v>
      </c>
      <c r="J41" s="18">
        <v>100</v>
      </c>
      <c r="K41" s="21">
        <v>31.8</v>
      </c>
      <c r="L41" s="8">
        <f t="shared" si="0"/>
        <v>3180</v>
      </c>
      <c r="N41" s="9"/>
    </row>
    <row r="42" spans="2:14" x14ac:dyDescent="0.25">
      <c r="B42" s="29">
        <v>45505</v>
      </c>
      <c r="C42" s="29">
        <v>45505</v>
      </c>
      <c r="D42" s="26">
        <v>747</v>
      </c>
      <c r="E42" s="11" t="s">
        <v>36</v>
      </c>
      <c r="F42" s="6" t="s">
        <v>406</v>
      </c>
      <c r="G42" s="27" t="s">
        <v>412</v>
      </c>
      <c r="H42" s="6"/>
      <c r="I42" s="6">
        <v>0</v>
      </c>
      <c r="J42" s="18">
        <v>200</v>
      </c>
      <c r="K42" s="20">
        <v>55</v>
      </c>
      <c r="L42" s="8">
        <f t="shared" si="0"/>
        <v>11000</v>
      </c>
      <c r="N42" s="9"/>
    </row>
    <row r="43" spans="2:14" x14ac:dyDescent="0.25">
      <c r="B43" s="29">
        <v>45505</v>
      </c>
      <c r="C43" s="29">
        <v>45505</v>
      </c>
      <c r="D43" s="25">
        <v>748</v>
      </c>
      <c r="E43" s="11" t="s">
        <v>37</v>
      </c>
      <c r="F43" s="6" t="s">
        <v>406</v>
      </c>
      <c r="G43" s="27" t="s">
        <v>411</v>
      </c>
      <c r="H43" s="6"/>
      <c r="I43" s="6">
        <v>0</v>
      </c>
      <c r="J43" s="18">
        <v>600</v>
      </c>
      <c r="K43" s="21">
        <v>36</v>
      </c>
      <c r="L43" s="8">
        <f t="shared" si="0"/>
        <v>21600</v>
      </c>
      <c r="N43" s="9"/>
    </row>
    <row r="44" spans="2:14" x14ac:dyDescent="0.25">
      <c r="B44" s="29">
        <v>45505</v>
      </c>
      <c r="C44" s="29">
        <v>45505</v>
      </c>
      <c r="D44" s="25">
        <v>19394</v>
      </c>
      <c r="E44" s="11" t="s">
        <v>38</v>
      </c>
      <c r="F44" s="6" t="s">
        <v>406</v>
      </c>
      <c r="G44" s="27" t="s">
        <v>412</v>
      </c>
      <c r="H44" s="6"/>
      <c r="I44" s="6">
        <v>0</v>
      </c>
      <c r="J44" s="18">
        <v>200</v>
      </c>
      <c r="K44" s="7">
        <v>60</v>
      </c>
      <c r="L44" s="8">
        <f t="shared" si="0"/>
        <v>12000</v>
      </c>
      <c r="N44" s="9"/>
    </row>
    <row r="45" spans="2:14" x14ac:dyDescent="0.25">
      <c r="B45" s="29">
        <v>45505</v>
      </c>
      <c r="C45" s="29">
        <v>45505</v>
      </c>
      <c r="D45" s="25">
        <v>8874</v>
      </c>
      <c r="E45" s="11" t="s">
        <v>39</v>
      </c>
      <c r="F45" s="6" t="s">
        <v>404</v>
      </c>
      <c r="G45" s="27" t="s">
        <v>410</v>
      </c>
      <c r="H45" s="6"/>
      <c r="I45" s="6">
        <v>0</v>
      </c>
      <c r="J45" s="18">
        <v>36</v>
      </c>
      <c r="K45" s="19">
        <v>1814.25</v>
      </c>
      <c r="L45" s="8">
        <f t="shared" si="0"/>
        <v>65313</v>
      </c>
      <c r="N45" s="9"/>
    </row>
    <row r="46" spans="2:14" x14ac:dyDescent="0.25">
      <c r="B46" s="29">
        <v>45505</v>
      </c>
      <c r="C46" s="29">
        <v>45505</v>
      </c>
      <c r="D46" s="25">
        <v>758</v>
      </c>
      <c r="E46" s="11" t="s">
        <v>40</v>
      </c>
      <c r="F46" s="6" t="s">
        <v>406</v>
      </c>
      <c r="G46" s="27" t="s">
        <v>411</v>
      </c>
      <c r="H46" s="6"/>
      <c r="I46" s="6">
        <v>75</v>
      </c>
      <c r="J46" s="18">
        <v>200</v>
      </c>
      <c r="K46" s="20">
        <v>48</v>
      </c>
      <c r="L46" s="8">
        <f t="shared" si="0"/>
        <v>9600</v>
      </c>
      <c r="N46" s="9"/>
    </row>
    <row r="47" spans="2:14" x14ac:dyDescent="0.25">
      <c r="B47" s="29">
        <v>45505</v>
      </c>
      <c r="C47" s="29">
        <v>45505</v>
      </c>
      <c r="D47" s="25">
        <v>759</v>
      </c>
      <c r="E47" s="11" t="s">
        <v>41</v>
      </c>
      <c r="F47" s="6" t="s">
        <v>406</v>
      </c>
      <c r="G47" s="27" t="s">
        <v>411</v>
      </c>
      <c r="H47" s="6"/>
      <c r="I47" s="6">
        <v>100</v>
      </c>
      <c r="J47" s="18">
        <v>500</v>
      </c>
      <c r="K47" s="20">
        <v>12</v>
      </c>
      <c r="L47" s="8">
        <f t="shared" si="0"/>
        <v>6000</v>
      </c>
      <c r="N47" s="9"/>
    </row>
    <row r="48" spans="2:14" x14ac:dyDescent="0.25">
      <c r="B48" s="29">
        <v>45505</v>
      </c>
      <c r="C48" s="29">
        <v>45505</v>
      </c>
      <c r="D48" s="25">
        <v>763</v>
      </c>
      <c r="E48" s="11" t="s">
        <v>42</v>
      </c>
      <c r="F48" s="6" t="s">
        <v>404</v>
      </c>
      <c r="G48" s="27" t="s">
        <v>410</v>
      </c>
      <c r="H48" s="6"/>
      <c r="I48" s="6">
        <v>10</v>
      </c>
      <c r="J48" s="18">
        <v>539</v>
      </c>
      <c r="K48" s="19">
        <v>326.32</v>
      </c>
      <c r="L48" s="8">
        <f t="shared" si="0"/>
        <v>175886.48</v>
      </c>
      <c r="N48" s="9"/>
    </row>
    <row r="49" spans="2:14" x14ac:dyDescent="0.25">
      <c r="B49" s="29">
        <v>45505</v>
      </c>
      <c r="C49" s="29">
        <v>45505</v>
      </c>
      <c r="D49" s="25">
        <v>17929</v>
      </c>
      <c r="E49" s="11" t="s">
        <v>43</v>
      </c>
      <c r="F49" s="6" t="s">
        <v>404</v>
      </c>
      <c r="G49" s="27" t="s">
        <v>410</v>
      </c>
      <c r="H49" s="6">
        <v>5500</v>
      </c>
      <c r="I49" s="6">
        <v>1450</v>
      </c>
      <c r="J49" s="18">
        <v>4125</v>
      </c>
      <c r="K49" s="19">
        <v>16.809999999999999</v>
      </c>
      <c r="L49" s="8">
        <f t="shared" si="0"/>
        <v>69341.25</v>
      </c>
      <c r="N49" s="9"/>
    </row>
    <row r="50" spans="2:14" x14ac:dyDescent="0.25">
      <c r="B50" s="29">
        <v>45505</v>
      </c>
      <c r="C50" s="29">
        <v>45505</v>
      </c>
      <c r="D50" s="26">
        <v>797</v>
      </c>
      <c r="E50" s="11" t="s">
        <v>44</v>
      </c>
      <c r="F50" s="6" t="s">
        <v>404</v>
      </c>
      <c r="G50" s="27" t="s">
        <v>410</v>
      </c>
      <c r="H50" s="6"/>
      <c r="I50" s="6">
        <v>0</v>
      </c>
      <c r="J50" s="18">
        <v>19</v>
      </c>
      <c r="K50" s="19">
        <v>956.92000000000007</v>
      </c>
      <c r="L50" s="8">
        <f t="shared" si="0"/>
        <v>18181.480000000003</v>
      </c>
      <c r="N50" s="9"/>
    </row>
    <row r="51" spans="2:14" x14ac:dyDescent="0.25">
      <c r="B51" s="29">
        <v>45505</v>
      </c>
      <c r="C51" s="29">
        <v>45505</v>
      </c>
      <c r="D51" s="26">
        <v>775</v>
      </c>
      <c r="E51" s="11" t="s">
        <v>45</v>
      </c>
      <c r="F51" s="6" t="s">
        <v>406</v>
      </c>
      <c r="G51" s="27" t="s">
        <v>411</v>
      </c>
      <c r="H51" s="6"/>
      <c r="I51" s="6">
        <v>200</v>
      </c>
      <c r="J51" s="18">
        <v>700</v>
      </c>
      <c r="K51" s="19">
        <v>70</v>
      </c>
      <c r="L51" s="8">
        <f t="shared" si="0"/>
        <v>49000</v>
      </c>
      <c r="N51" s="9"/>
    </row>
    <row r="52" spans="2:14" x14ac:dyDescent="0.25">
      <c r="B52" s="29">
        <v>45505</v>
      </c>
      <c r="C52" s="29">
        <v>45505</v>
      </c>
      <c r="D52" s="25">
        <v>5963</v>
      </c>
      <c r="E52" s="11" t="s">
        <v>46</v>
      </c>
      <c r="F52" s="6" t="s">
        <v>406</v>
      </c>
      <c r="G52" s="27" t="s">
        <v>411</v>
      </c>
      <c r="H52" s="6"/>
      <c r="I52" s="6">
        <v>0</v>
      </c>
      <c r="J52" s="18">
        <v>100</v>
      </c>
      <c r="K52" s="22">
        <v>12</v>
      </c>
      <c r="L52" s="8">
        <f t="shared" si="0"/>
        <v>1200</v>
      </c>
      <c r="N52" s="9"/>
    </row>
    <row r="53" spans="2:14" x14ac:dyDescent="0.25">
      <c r="B53" s="29">
        <v>45505</v>
      </c>
      <c r="C53" s="29">
        <v>45505</v>
      </c>
      <c r="D53" s="25">
        <v>11838</v>
      </c>
      <c r="E53" s="11" t="s">
        <v>47</v>
      </c>
      <c r="F53" s="6" t="s">
        <v>406</v>
      </c>
      <c r="G53" s="27" t="s">
        <v>412</v>
      </c>
      <c r="H53" s="6"/>
      <c r="I53" s="6">
        <v>0</v>
      </c>
      <c r="J53" s="18">
        <v>100</v>
      </c>
      <c r="K53" s="21">
        <v>0.96</v>
      </c>
      <c r="L53" s="8">
        <f t="shared" si="0"/>
        <v>96</v>
      </c>
      <c r="N53" s="9"/>
    </row>
    <row r="54" spans="2:14" x14ac:dyDescent="0.25">
      <c r="B54" s="29">
        <v>45505</v>
      </c>
      <c r="C54" s="29">
        <v>45505</v>
      </c>
      <c r="D54" s="25">
        <v>10272</v>
      </c>
      <c r="E54" s="11" t="s">
        <v>48</v>
      </c>
      <c r="F54" s="6" t="s">
        <v>406</v>
      </c>
      <c r="G54" s="27" t="s">
        <v>411</v>
      </c>
      <c r="H54" s="6"/>
      <c r="I54" s="6">
        <v>0</v>
      </c>
      <c r="J54" s="18">
        <v>2178</v>
      </c>
      <c r="K54" s="22">
        <v>166.26</v>
      </c>
      <c r="L54" s="8">
        <f t="shared" si="0"/>
        <v>362114.27999999997</v>
      </c>
      <c r="N54" s="9"/>
    </row>
    <row r="55" spans="2:14" x14ac:dyDescent="0.25">
      <c r="B55" s="29">
        <v>45505</v>
      </c>
      <c r="C55" s="29">
        <v>45505</v>
      </c>
      <c r="D55" s="25">
        <v>1068</v>
      </c>
      <c r="E55" s="11" t="s">
        <v>49</v>
      </c>
      <c r="F55" s="6" t="s">
        <v>407</v>
      </c>
      <c r="G55" s="27" t="s">
        <v>410</v>
      </c>
      <c r="H55" s="6"/>
      <c r="I55" s="6">
        <v>6</v>
      </c>
      <c r="J55" s="18">
        <v>24</v>
      </c>
      <c r="K55" s="20">
        <v>3570</v>
      </c>
      <c r="L55" s="8">
        <f t="shared" si="0"/>
        <v>85680</v>
      </c>
      <c r="N55" s="9"/>
    </row>
    <row r="56" spans="2:14" x14ac:dyDescent="0.25">
      <c r="B56" s="29">
        <v>45505</v>
      </c>
      <c r="C56" s="29">
        <v>45505</v>
      </c>
      <c r="D56" s="25">
        <v>767</v>
      </c>
      <c r="E56" s="11" t="s">
        <v>488</v>
      </c>
      <c r="F56" s="6" t="s">
        <v>404</v>
      </c>
      <c r="G56" s="27" t="s">
        <v>410</v>
      </c>
      <c r="H56" s="6"/>
      <c r="I56" s="6">
        <v>50</v>
      </c>
      <c r="J56" s="18">
        <v>239</v>
      </c>
      <c r="K56" s="19">
        <v>65.19</v>
      </c>
      <c r="L56" s="8">
        <f t="shared" si="0"/>
        <v>15580.41</v>
      </c>
      <c r="N56" s="9"/>
    </row>
    <row r="57" spans="2:14" x14ac:dyDescent="0.25">
      <c r="B57" s="29">
        <v>45505</v>
      </c>
      <c r="C57" s="29">
        <v>45505</v>
      </c>
      <c r="D57" s="26">
        <v>10090</v>
      </c>
      <c r="E57" s="11" t="s">
        <v>50</v>
      </c>
      <c r="F57" s="6" t="s">
        <v>404</v>
      </c>
      <c r="G57" s="27" t="s">
        <v>410</v>
      </c>
      <c r="H57" s="6"/>
      <c r="I57" s="6">
        <v>0</v>
      </c>
      <c r="J57" s="18">
        <v>51</v>
      </c>
      <c r="K57" s="19">
        <v>219.48</v>
      </c>
      <c r="L57" s="8">
        <f t="shared" si="0"/>
        <v>11193.48</v>
      </c>
      <c r="N57" s="9"/>
    </row>
    <row r="58" spans="2:14" x14ac:dyDescent="0.25">
      <c r="B58" s="29">
        <v>45505</v>
      </c>
      <c r="C58" s="29">
        <v>45505</v>
      </c>
      <c r="D58" s="25">
        <v>5712</v>
      </c>
      <c r="E58" s="11" t="s">
        <v>51</v>
      </c>
      <c r="F58" s="6" t="s">
        <v>404</v>
      </c>
      <c r="G58" s="27" t="s">
        <v>410</v>
      </c>
      <c r="H58" s="6"/>
      <c r="I58" s="6">
        <v>0</v>
      </c>
      <c r="J58" s="18">
        <v>5</v>
      </c>
      <c r="K58" s="20">
        <v>1079.1199999999999</v>
      </c>
      <c r="L58" s="8">
        <f t="shared" si="0"/>
        <v>5395.5999999999995</v>
      </c>
      <c r="N58" s="9"/>
    </row>
    <row r="59" spans="2:14" x14ac:dyDescent="0.25">
      <c r="B59" s="29">
        <v>45505</v>
      </c>
      <c r="C59" s="29">
        <v>45505</v>
      </c>
      <c r="D59" s="26">
        <v>5493</v>
      </c>
      <c r="E59" s="11" t="s">
        <v>52</v>
      </c>
      <c r="F59" s="6" t="s">
        <v>404</v>
      </c>
      <c r="G59" s="27" t="s">
        <v>410</v>
      </c>
      <c r="H59" s="6"/>
      <c r="I59" s="6">
        <v>0</v>
      </c>
      <c r="J59" s="18">
        <v>15</v>
      </c>
      <c r="K59" s="20">
        <v>1001.89</v>
      </c>
      <c r="L59" s="8">
        <f t="shared" si="0"/>
        <v>15028.35</v>
      </c>
      <c r="N59" s="9"/>
    </row>
    <row r="60" spans="2:14" x14ac:dyDescent="0.25">
      <c r="B60" s="29">
        <v>45505</v>
      </c>
      <c r="C60" s="29">
        <v>45505</v>
      </c>
      <c r="D60" s="25">
        <v>771</v>
      </c>
      <c r="E60" s="11" t="s">
        <v>53</v>
      </c>
      <c r="F60" s="6" t="s">
        <v>404</v>
      </c>
      <c r="G60" s="27" t="s">
        <v>410</v>
      </c>
      <c r="H60" s="6"/>
      <c r="I60" s="6">
        <v>1200</v>
      </c>
      <c r="J60" s="18">
        <v>500</v>
      </c>
      <c r="K60" s="20">
        <v>57.82</v>
      </c>
      <c r="L60" s="8">
        <f t="shared" si="0"/>
        <v>28910</v>
      </c>
      <c r="N60" s="9"/>
    </row>
    <row r="61" spans="2:14" x14ac:dyDescent="0.25">
      <c r="B61" s="29">
        <v>45505</v>
      </c>
      <c r="C61" s="29">
        <v>45505</v>
      </c>
      <c r="D61" s="25">
        <v>772</v>
      </c>
      <c r="E61" s="11" t="s">
        <v>54</v>
      </c>
      <c r="F61" s="6" t="s">
        <v>404</v>
      </c>
      <c r="G61" s="27" t="s">
        <v>410</v>
      </c>
      <c r="H61" s="6">
        <v>800</v>
      </c>
      <c r="I61" s="6">
        <v>380</v>
      </c>
      <c r="J61" s="18">
        <v>470</v>
      </c>
      <c r="K61" s="20">
        <v>271.39999999999998</v>
      </c>
      <c r="L61" s="8">
        <f t="shared" si="0"/>
        <v>127557.99999999999</v>
      </c>
      <c r="N61" s="9"/>
    </row>
    <row r="62" spans="2:14" ht="30.75" customHeight="1" x14ac:dyDescent="0.25">
      <c r="B62" s="29">
        <v>45505</v>
      </c>
      <c r="C62" s="29">
        <v>45505</v>
      </c>
      <c r="D62" s="26">
        <v>12931</v>
      </c>
      <c r="E62" s="11" t="s">
        <v>55</v>
      </c>
      <c r="F62" s="6" t="s">
        <v>404</v>
      </c>
      <c r="G62" s="27" t="s">
        <v>410</v>
      </c>
      <c r="H62" s="6"/>
      <c r="I62" s="6">
        <v>0</v>
      </c>
      <c r="J62" s="18">
        <v>10</v>
      </c>
      <c r="K62" s="20">
        <v>17020</v>
      </c>
      <c r="L62" s="8">
        <f t="shared" si="0"/>
        <v>170200</v>
      </c>
      <c r="N62" s="9"/>
    </row>
    <row r="63" spans="2:14" x14ac:dyDescent="0.25">
      <c r="B63" s="29">
        <v>45505</v>
      </c>
      <c r="C63" s="29">
        <v>45505</v>
      </c>
      <c r="D63" s="26">
        <v>6654</v>
      </c>
      <c r="E63" s="11" t="s">
        <v>56</v>
      </c>
      <c r="F63" s="6" t="s">
        <v>409</v>
      </c>
      <c r="G63" s="27" t="s">
        <v>410</v>
      </c>
      <c r="H63" s="6"/>
      <c r="I63" s="6">
        <v>0</v>
      </c>
      <c r="J63" s="18">
        <v>27</v>
      </c>
      <c r="K63" s="20">
        <v>920.4</v>
      </c>
      <c r="L63" s="8">
        <f t="shared" si="0"/>
        <v>24850.799999999999</v>
      </c>
      <c r="N63" s="9"/>
    </row>
    <row r="64" spans="2:14" x14ac:dyDescent="0.25">
      <c r="B64" s="29">
        <v>45505</v>
      </c>
      <c r="C64" s="29">
        <v>45505</v>
      </c>
      <c r="D64" s="26">
        <v>15019</v>
      </c>
      <c r="E64" s="11" t="s">
        <v>57</v>
      </c>
      <c r="F64" s="6" t="s">
        <v>409</v>
      </c>
      <c r="G64" s="27" t="s">
        <v>410</v>
      </c>
      <c r="H64" s="6"/>
      <c r="I64" s="6">
        <v>0</v>
      </c>
      <c r="J64" s="18">
        <v>30</v>
      </c>
      <c r="K64" s="19">
        <v>1259</v>
      </c>
      <c r="L64" s="8">
        <f t="shared" si="0"/>
        <v>37770</v>
      </c>
      <c r="N64" s="9"/>
    </row>
    <row r="65" spans="2:14" x14ac:dyDescent="0.25">
      <c r="B65" s="29">
        <v>45505</v>
      </c>
      <c r="C65" s="29">
        <v>45505</v>
      </c>
      <c r="D65" s="26">
        <v>12932</v>
      </c>
      <c r="E65" s="11" t="s">
        <v>58</v>
      </c>
      <c r="F65" s="6" t="s">
        <v>404</v>
      </c>
      <c r="G65" s="27" t="s">
        <v>410</v>
      </c>
      <c r="H65" s="6"/>
      <c r="I65" s="6">
        <v>0</v>
      </c>
      <c r="J65" s="18">
        <v>13</v>
      </c>
      <c r="K65" s="20">
        <v>17020</v>
      </c>
      <c r="L65" s="8">
        <f t="shared" si="0"/>
        <v>221260</v>
      </c>
      <c r="N65" s="9"/>
    </row>
    <row r="66" spans="2:14" x14ac:dyDescent="0.25">
      <c r="B66" s="29">
        <v>45505</v>
      </c>
      <c r="C66" s="29">
        <v>45505</v>
      </c>
      <c r="D66" s="25">
        <v>1933</v>
      </c>
      <c r="E66" s="11" t="s">
        <v>59</v>
      </c>
      <c r="F66" s="6" t="s">
        <v>404</v>
      </c>
      <c r="G66" s="27" t="s">
        <v>410</v>
      </c>
      <c r="H66" s="6"/>
      <c r="I66" s="6">
        <v>0</v>
      </c>
      <c r="J66" s="18">
        <v>3</v>
      </c>
      <c r="K66" s="20">
        <v>17020</v>
      </c>
      <c r="L66" s="8">
        <f t="shared" si="0"/>
        <v>51060</v>
      </c>
      <c r="N66" s="9"/>
    </row>
    <row r="67" spans="2:14" x14ac:dyDescent="0.25">
      <c r="B67" s="29">
        <v>45505</v>
      </c>
      <c r="C67" s="29">
        <v>45505</v>
      </c>
      <c r="D67" s="26">
        <v>16375</v>
      </c>
      <c r="E67" s="11" t="s">
        <v>60</v>
      </c>
      <c r="F67" s="6" t="s">
        <v>404</v>
      </c>
      <c r="G67" s="27" t="s">
        <v>410</v>
      </c>
      <c r="H67" s="6"/>
      <c r="I67" s="6">
        <v>0</v>
      </c>
      <c r="J67" s="18">
        <v>9</v>
      </c>
      <c r="K67" s="20">
        <v>30733.4</v>
      </c>
      <c r="L67" s="8">
        <f t="shared" si="0"/>
        <v>276600.60000000003</v>
      </c>
      <c r="N67" s="9"/>
    </row>
    <row r="68" spans="2:14" x14ac:dyDescent="0.25">
      <c r="B68" s="29">
        <v>45505</v>
      </c>
      <c r="C68" s="29">
        <v>45505</v>
      </c>
      <c r="D68" s="25">
        <v>749</v>
      </c>
      <c r="E68" s="11" t="s">
        <v>61</v>
      </c>
      <c r="F68" s="6" t="s">
        <v>404</v>
      </c>
      <c r="G68" s="27" t="s">
        <v>410</v>
      </c>
      <c r="H68" s="6"/>
      <c r="I68" s="6">
        <v>30</v>
      </c>
      <c r="J68" s="18">
        <v>310</v>
      </c>
      <c r="K68" s="20">
        <v>539.16999999999996</v>
      </c>
      <c r="L68" s="8">
        <f t="shared" si="0"/>
        <v>167142.69999999998</v>
      </c>
      <c r="N68" s="9"/>
    </row>
    <row r="69" spans="2:14" x14ac:dyDescent="0.25">
      <c r="B69" s="29">
        <v>45505</v>
      </c>
      <c r="C69" s="29">
        <v>45505</v>
      </c>
      <c r="D69" s="25">
        <v>1221</v>
      </c>
      <c r="E69" s="11" t="s">
        <v>628</v>
      </c>
      <c r="F69" s="6" t="s">
        <v>406</v>
      </c>
      <c r="G69" s="27" t="s">
        <v>411</v>
      </c>
      <c r="H69" s="6">
        <v>1000</v>
      </c>
      <c r="I69" s="6">
        <v>160</v>
      </c>
      <c r="J69" s="18">
        <v>840</v>
      </c>
      <c r="K69" s="20">
        <v>810</v>
      </c>
      <c r="L69" s="8">
        <f t="shared" si="0"/>
        <v>680400</v>
      </c>
      <c r="N69" s="9"/>
    </row>
    <row r="70" spans="2:14" x14ac:dyDescent="0.25">
      <c r="B70" s="29">
        <v>45505</v>
      </c>
      <c r="C70" s="29">
        <v>45505</v>
      </c>
      <c r="D70" s="26">
        <v>778</v>
      </c>
      <c r="E70" s="11" t="s">
        <v>62</v>
      </c>
      <c r="F70" s="6" t="s">
        <v>404</v>
      </c>
      <c r="G70" s="27" t="s">
        <v>410</v>
      </c>
      <c r="H70" s="6"/>
      <c r="I70" s="6">
        <v>50</v>
      </c>
      <c r="J70" s="18">
        <v>700</v>
      </c>
      <c r="K70" s="19">
        <v>11.8</v>
      </c>
      <c r="L70" s="8">
        <f t="shared" si="0"/>
        <v>8260</v>
      </c>
      <c r="N70" s="9"/>
    </row>
    <row r="71" spans="2:14" x14ac:dyDescent="0.25">
      <c r="B71" s="29">
        <v>45505</v>
      </c>
      <c r="C71" s="29">
        <v>45505</v>
      </c>
      <c r="D71" s="26">
        <v>779</v>
      </c>
      <c r="E71" s="11" t="s">
        <v>63</v>
      </c>
      <c r="F71" s="6" t="s">
        <v>404</v>
      </c>
      <c r="G71" s="27" t="s">
        <v>410</v>
      </c>
      <c r="H71" s="6"/>
      <c r="I71" s="6">
        <v>0</v>
      </c>
      <c r="J71" s="18">
        <v>200</v>
      </c>
      <c r="K71" s="19">
        <v>25.96</v>
      </c>
      <c r="L71" s="8">
        <f t="shared" si="0"/>
        <v>5192</v>
      </c>
      <c r="N71" s="9"/>
    </row>
    <row r="72" spans="2:14" ht="33" customHeight="1" x14ac:dyDescent="0.25">
      <c r="B72" s="29">
        <v>45505</v>
      </c>
      <c r="C72" s="29">
        <v>45505</v>
      </c>
      <c r="D72" s="26">
        <v>16876</v>
      </c>
      <c r="E72" s="11" t="s">
        <v>64</v>
      </c>
      <c r="F72" s="6" t="s">
        <v>406</v>
      </c>
      <c r="G72" s="27" t="s">
        <v>411</v>
      </c>
      <c r="H72" s="6">
        <v>1500</v>
      </c>
      <c r="I72" s="6">
        <v>288</v>
      </c>
      <c r="J72" s="18">
        <v>1260</v>
      </c>
      <c r="K72" s="22">
        <v>112.5</v>
      </c>
      <c r="L72" s="8">
        <f t="shared" ref="L72:L134" si="1">+K72*J72</f>
        <v>141750</v>
      </c>
      <c r="N72" s="9"/>
    </row>
    <row r="73" spans="2:14" ht="31.5" customHeight="1" x14ac:dyDescent="0.25">
      <c r="B73" s="29">
        <v>45505</v>
      </c>
      <c r="C73" s="29">
        <v>45505</v>
      </c>
      <c r="D73" s="26">
        <v>780</v>
      </c>
      <c r="E73" s="11" t="s">
        <v>65</v>
      </c>
      <c r="F73" s="6" t="s">
        <v>404</v>
      </c>
      <c r="G73" s="27" t="s">
        <v>410</v>
      </c>
      <c r="H73" s="6"/>
      <c r="I73" s="6">
        <v>20</v>
      </c>
      <c r="J73" s="18">
        <v>1120</v>
      </c>
      <c r="K73" s="19">
        <v>11.8</v>
      </c>
      <c r="L73" s="8">
        <f t="shared" si="1"/>
        <v>13216</v>
      </c>
      <c r="N73" s="9"/>
    </row>
    <row r="74" spans="2:14" x14ac:dyDescent="0.25">
      <c r="B74" s="29">
        <v>45505</v>
      </c>
      <c r="C74" s="29">
        <v>45505</v>
      </c>
      <c r="D74" s="26">
        <v>781</v>
      </c>
      <c r="E74" s="11" t="s">
        <v>66</v>
      </c>
      <c r="F74" s="6" t="s">
        <v>404</v>
      </c>
      <c r="G74" s="27" t="s">
        <v>410</v>
      </c>
      <c r="H74" s="6"/>
      <c r="I74" s="6">
        <v>60</v>
      </c>
      <c r="J74" s="18">
        <v>430</v>
      </c>
      <c r="K74" s="19">
        <v>11.8</v>
      </c>
      <c r="L74" s="8">
        <f t="shared" si="1"/>
        <v>5074</v>
      </c>
      <c r="N74" s="9"/>
    </row>
    <row r="75" spans="2:14" x14ac:dyDescent="0.25">
      <c r="B75" s="29">
        <v>45505</v>
      </c>
      <c r="C75" s="29">
        <v>45505</v>
      </c>
      <c r="D75" s="25">
        <v>782</v>
      </c>
      <c r="E75" s="11" t="s">
        <v>67</v>
      </c>
      <c r="F75" s="6" t="s">
        <v>404</v>
      </c>
      <c r="G75" s="27" t="s">
        <v>410</v>
      </c>
      <c r="H75" s="6"/>
      <c r="I75" s="6">
        <v>30</v>
      </c>
      <c r="J75" s="18">
        <v>1390</v>
      </c>
      <c r="K75" s="19">
        <v>11.8</v>
      </c>
      <c r="L75" s="8">
        <f t="shared" si="1"/>
        <v>16402</v>
      </c>
      <c r="N75" s="9"/>
    </row>
    <row r="76" spans="2:14" x14ac:dyDescent="0.25">
      <c r="B76" s="29">
        <v>45505</v>
      </c>
      <c r="C76" s="29">
        <v>45505</v>
      </c>
      <c r="D76" s="25">
        <v>783</v>
      </c>
      <c r="E76" s="11" t="s">
        <v>68</v>
      </c>
      <c r="F76" s="6" t="s">
        <v>404</v>
      </c>
      <c r="G76" s="27" t="s">
        <v>410</v>
      </c>
      <c r="H76" s="6"/>
      <c r="I76" s="6">
        <v>0</v>
      </c>
      <c r="J76" s="18">
        <v>300</v>
      </c>
      <c r="K76" s="19">
        <v>5.0199999999999996</v>
      </c>
      <c r="L76" s="8">
        <f t="shared" si="1"/>
        <v>1505.9999999999998</v>
      </c>
      <c r="N76" s="9"/>
    </row>
    <row r="77" spans="2:14" x14ac:dyDescent="0.25">
      <c r="B77" s="29">
        <v>45505</v>
      </c>
      <c r="C77" s="29">
        <v>45505</v>
      </c>
      <c r="D77" s="25">
        <v>5177</v>
      </c>
      <c r="E77" s="11" t="s">
        <v>69</v>
      </c>
      <c r="F77" s="6" t="s">
        <v>404</v>
      </c>
      <c r="G77" s="27" t="s">
        <v>410</v>
      </c>
      <c r="H77" s="6"/>
      <c r="I77" s="6">
        <v>0</v>
      </c>
      <c r="J77" s="18">
        <v>200</v>
      </c>
      <c r="K77" s="19">
        <v>4.1100000000000003</v>
      </c>
      <c r="L77" s="8">
        <f t="shared" si="1"/>
        <v>822.00000000000011</v>
      </c>
      <c r="N77" s="9"/>
    </row>
    <row r="78" spans="2:14" x14ac:dyDescent="0.25">
      <c r="B78" s="29">
        <v>45505</v>
      </c>
      <c r="C78" s="29">
        <v>45505</v>
      </c>
      <c r="D78" s="25">
        <v>795</v>
      </c>
      <c r="E78" s="11" t="s">
        <v>629</v>
      </c>
      <c r="F78" s="6" t="s">
        <v>406</v>
      </c>
      <c r="G78" s="27" t="s">
        <v>411</v>
      </c>
      <c r="H78" s="6">
        <v>240</v>
      </c>
      <c r="I78" s="6">
        <v>24</v>
      </c>
      <c r="J78" s="18">
        <v>216</v>
      </c>
      <c r="K78" s="19">
        <v>230</v>
      </c>
      <c r="L78" s="8">
        <f t="shared" si="1"/>
        <v>49680</v>
      </c>
      <c r="N78" s="9"/>
    </row>
    <row r="79" spans="2:14" x14ac:dyDescent="0.25">
      <c r="B79" s="29">
        <v>45505</v>
      </c>
      <c r="C79" s="29">
        <v>45505</v>
      </c>
      <c r="D79" s="25">
        <v>800</v>
      </c>
      <c r="E79" s="11" t="s">
        <v>446</v>
      </c>
      <c r="F79" s="6" t="s">
        <v>406</v>
      </c>
      <c r="G79" s="27" t="s">
        <v>418</v>
      </c>
      <c r="H79" s="6"/>
      <c r="I79" s="6">
        <v>5</v>
      </c>
      <c r="J79" s="18">
        <v>100</v>
      </c>
      <c r="K79" s="20">
        <v>4800</v>
      </c>
      <c r="L79" s="8">
        <f t="shared" si="1"/>
        <v>480000</v>
      </c>
      <c r="N79" s="9"/>
    </row>
    <row r="80" spans="2:14" x14ac:dyDescent="0.25">
      <c r="B80" s="29">
        <v>45505</v>
      </c>
      <c r="C80" s="29">
        <v>45505</v>
      </c>
      <c r="D80" s="25">
        <v>17011</v>
      </c>
      <c r="E80" s="11" t="s">
        <v>70</v>
      </c>
      <c r="F80" s="6" t="s">
        <v>404</v>
      </c>
      <c r="G80" s="27" t="s">
        <v>410</v>
      </c>
      <c r="H80" s="6"/>
      <c r="I80" s="6">
        <v>0</v>
      </c>
      <c r="J80" s="18">
        <v>52</v>
      </c>
      <c r="K80" s="20">
        <v>250</v>
      </c>
      <c r="L80" s="8">
        <f t="shared" si="1"/>
        <v>13000</v>
      </c>
      <c r="N80" s="9"/>
    </row>
    <row r="81" spans="2:14" x14ac:dyDescent="0.25">
      <c r="B81" s="29">
        <v>45505</v>
      </c>
      <c r="C81" s="29">
        <v>45505</v>
      </c>
      <c r="D81" s="25">
        <v>11930</v>
      </c>
      <c r="E81" s="11" t="s">
        <v>71</v>
      </c>
      <c r="F81" s="6" t="s">
        <v>404</v>
      </c>
      <c r="G81" s="27" t="s">
        <v>410</v>
      </c>
      <c r="H81" s="6"/>
      <c r="I81" s="6">
        <v>0</v>
      </c>
      <c r="J81" s="18">
        <v>1</v>
      </c>
      <c r="K81" s="19">
        <v>2950</v>
      </c>
      <c r="L81" s="8">
        <f t="shared" si="1"/>
        <v>2950</v>
      </c>
      <c r="N81" s="9"/>
    </row>
    <row r="82" spans="2:14" x14ac:dyDescent="0.25">
      <c r="B82" s="29">
        <v>45505</v>
      </c>
      <c r="C82" s="29">
        <v>45505</v>
      </c>
      <c r="D82" s="25">
        <v>14829</v>
      </c>
      <c r="E82" s="11" t="s">
        <v>72</v>
      </c>
      <c r="F82" s="6" t="s">
        <v>404</v>
      </c>
      <c r="G82" s="27" t="s">
        <v>410</v>
      </c>
      <c r="H82" s="6"/>
      <c r="I82" s="6">
        <v>0</v>
      </c>
      <c r="J82" s="18">
        <v>280</v>
      </c>
      <c r="K82" s="20">
        <v>424.8</v>
      </c>
      <c r="L82" s="8">
        <f t="shared" si="1"/>
        <v>118944</v>
      </c>
      <c r="N82" s="9"/>
    </row>
    <row r="83" spans="2:14" x14ac:dyDescent="0.25">
      <c r="B83" s="29">
        <v>45505</v>
      </c>
      <c r="C83" s="29">
        <v>45505</v>
      </c>
      <c r="D83" s="25">
        <v>4088</v>
      </c>
      <c r="E83" s="11" t="s">
        <v>630</v>
      </c>
      <c r="F83" s="6" t="s">
        <v>407</v>
      </c>
      <c r="G83" s="27" t="s">
        <v>410</v>
      </c>
      <c r="H83" s="6">
        <v>600</v>
      </c>
      <c r="I83" s="6">
        <v>164</v>
      </c>
      <c r="J83" s="18">
        <v>436</v>
      </c>
      <c r="K83" s="20">
        <v>2400</v>
      </c>
      <c r="L83" s="8">
        <f t="shared" si="1"/>
        <v>1046400</v>
      </c>
      <c r="N83" s="9"/>
    </row>
    <row r="84" spans="2:14" x14ac:dyDescent="0.25">
      <c r="B84" s="29">
        <v>45505</v>
      </c>
      <c r="C84" s="29">
        <v>45505</v>
      </c>
      <c r="D84" s="26">
        <v>8532</v>
      </c>
      <c r="E84" s="11" t="s">
        <v>631</v>
      </c>
      <c r="F84" s="6" t="s">
        <v>404</v>
      </c>
      <c r="G84" s="27" t="s">
        <v>410</v>
      </c>
      <c r="H84" s="6">
        <v>910</v>
      </c>
      <c r="I84" s="6">
        <v>120</v>
      </c>
      <c r="J84" s="18">
        <v>790</v>
      </c>
      <c r="K84" s="19">
        <v>508.34000000000003</v>
      </c>
      <c r="L84" s="8">
        <f t="shared" si="1"/>
        <v>401588.60000000003</v>
      </c>
      <c r="N84" s="9"/>
    </row>
    <row r="85" spans="2:14" x14ac:dyDescent="0.25">
      <c r="B85" s="29">
        <v>45505</v>
      </c>
      <c r="C85" s="29">
        <v>45505</v>
      </c>
      <c r="D85" s="25">
        <v>5097</v>
      </c>
      <c r="E85" s="11" t="s">
        <v>489</v>
      </c>
      <c r="F85" s="6" t="s">
        <v>404</v>
      </c>
      <c r="G85" s="27" t="s">
        <v>410</v>
      </c>
      <c r="H85" s="6"/>
      <c r="I85" s="6">
        <v>4</v>
      </c>
      <c r="J85" s="18">
        <v>35</v>
      </c>
      <c r="K85" s="19">
        <v>4349.99</v>
      </c>
      <c r="L85" s="8">
        <f t="shared" si="1"/>
        <v>152249.65</v>
      </c>
      <c r="N85" s="9"/>
    </row>
    <row r="86" spans="2:14" x14ac:dyDescent="0.25">
      <c r="B86" s="29">
        <v>45505</v>
      </c>
      <c r="C86" s="29">
        <v>45505</v>
      </c>
      <c r="D86" s="25">
        <v>6228</v>
      </c>
      <c r="E86" s="11" t="s">
        <v>73</v>
      </c>
      <c r="F86" s="6" t="s">
        <v>404</v>
      </c>
      <c r="G86" s="27" t="s">
        <v>410</v>
      </c>
      <c r="H86" s="6"/>
      <c r="I86" s="6">
        <v>0</v>
      </c>
      <c r="J86" s="18">
        <v>35</v>
      </c>
      <c r="K86" s="19">
        <v>649.77</v>
      </c>
      <c r="L86" s="8">
        <f t="shared" si="1"/>
        <v>22741.95</v>
      </c>
      <c r="N86" s="9"/>
    </row>
    <row r="87" spans="2:14" x14ac:dyDescent="0.25">
      <c r="B87" s="29">
        <v>45505</v>
      </c>
      <c r="C87" s="29">
        <v>45505</v>
      </c>
      <c r="D87" s="26">
        <v>9469</v>
      </c>
      <c r="E87" s="11" t="s">
        <v>74</v>
      </c>
      <c r="F87" s="6" t="s">
        <v>404</v>
      </c>
      <c r="G87" s="27" t="s">
        <v>410</v>
      </c>
      <c r="H87" s="6"/>
      <c r="I87" s="6">
        <v>0</v>
      </c>
      <c r="J87" s="18">
        <v>75</v>
      </c>
      <c r="K87" s="19">
        <v>497.31</v>
      </c>
      <c r="L87" s="8">
        <f t="shared" si="1"/>
        <v>37298.25</v>
      </c>
      <c r="N87" s="9"/>
    </row>
    <row r="88" spans="2:14" x14ac:dyDescent="0.25">
      <c r="B88" s="29">
        <v>45505</v>
      </c>
      <c r="C88" s="29">
        <v>45505</v>
      </c>
      <c r="D88" s="25">
        <v>12424</v>
      </c>
      <c r="E88" s="11" t="s">
        <v>75</v>
      </c>
      <c r="F88" s="6" t="s">
        <v>404</v>
      </c>
      <c r="G88" s="27" t="s">
        <v>410</v>
      </c>
      <c r="H88" s="6"/>
      <c r="I88" s="6">
        <v>0</v>
      </c>
      <c r="J88" s="18">
        <v>102</v>
      </c>
      <c r="K88" s="19">
        <v>105.93</v>
      </c>
      <c r="L88" s="8">
        <f t="shared" si="1"/>
        <v>10804.86</v>
      </c>
      <c r="N88" s="9"/>
    </row>
    <row r="89" spans="2:14" x14ac:dyDescent="0.25">
      <c r="B89" s="29">
        <v>45505</v>
      </c>
      <c r="C89" s="29">
        <v>45505</v>
      </c>
      <c r="D89" s="25">
        <v>788</v>
      </c>
      <c r="E89" s="11" t="s">
        <v>76</v>
      </c>
      <c r="F89" s="6" t="s">
        <v>404</v>
      </c>
      <c r="G89" s="27" t="s">
        <v>410</v>
      </c>
      <c r="H89" s="6"/>
      <c r="I89" s="6">
        <v>0</v>
      </c>
      <c r="J89" s="18">
        <v>900</v>
      </c>
      <c r="K89" s="19">
        <v>35.4</v>
      </c>
      <c r="L89" s="8">
        <f t="shared" si="1"/>
        <v>31860</v>
      </c>
      <c r="N89" s="9"/>
    </row>
    <row r="90" spans="2:14" x14ac:dyDescent="0.25">
      <c r="B90" s="29">
        <v>45505</v>
      </c>
      <c r="C90" s="29">
        <v>45505</v>
      </c>
      <c r="D90" s="25">
        <v>15606</v>
      </c>
      <c r="E90" s="11" t="s">
        <v>77</v>
      </c>
      <c r="F90" s="6" t="s">
        <v>404</v>
      </c>
      <c r="G90" s="27" t="s">
        <v>410</v>
      </c>
      <c r="H90" s="6"/>
      <c r="I90" s="6">
        <v>0</v>
      </c>
      <c r="J90" s="18">
        <v>13</v>
      </c>
      <c r="K90" s="19">
        <v>182.9</v>
      </c>
      <c r="L90" s="8">
        <f t="shared" si="1"/>
        <v>2377.7000000000003</v>
      </c>
      <c r="N90" s="9"/>
    </row>
    <row r="91" spans="2:14" x14ac:dyDescent="0.25">
      <c r="B91" s="29">
        <v>45505</v>
      </c>
      <c r="C91" s="29">
        <v>45505</v>
      </c>
      <c r="D91" s="25">
        <v>15605</v>
      </c>
      <c r="E91" s="11" t="s">
        <v>78</v>
      </c>
      <c r="F91" s="6" t="s">
        <v>404</v>
      </c>
      <c r="G91" s="27" t="s">
        <v>410</v>
      </c>
      <c r="H91" s="6"/>
      <c r="I91" s="6">
        <v>0</v>
      </c>
      <c r="J91" s="18">
        <v>28</v>
      </c>
      <c r="K91" s="19">
        <v>182.9</v>
      </c>
      <c r="L91" s="8">
        <f t="shared" si="1"/>
        <v>5121.2</v>
      </c>
      <c r="N91" s="9"/>
    </row>
    <row r="92" spans="2:14" x14ac:dyDescent="0.25">
      <c r="B92" s="29">
        <v>45505</v>
      </c>
      <c r="C92" s="29">
        <v>45505</v>
      </c>
      <c r="D92" s="25">
        <v>798</v>
      </c>
      <c r="E92" s="11" t="s">
        <v>79</v>
      </c>
      <c r="F92" s="6" t="s">
        <v>404</v>
      </c>
      <c r="G92" s="27" t="s">
        <v>410</v>
      </c>
      <c r="H92" s="6"/>
      <c r="I92" s="6">
        <v>105</v>
      </c>
      <c r="J92" s="18">
        <v>155</v>
      </c>
      <c r="K92" s="20">
        <v>377.6</v>
      </c>
      <c r="L92" s="8">
        <f t="shared" si="1"/>
        <v>58528</v>
      </c>
      <c r="N92" s="9"/>
    </row>
    <row r="93" spans="2:14" x14ac:dyDescent="0.25">
      <c r="B93" s="29">
        <v>45505</v>
      </c>
      <c r="C93" s="29">
        <v>45505</v>
      </c>
      <c r="D93" s="25">
        <v>8477</v>
      </c>
      <c r="E93" s="11" t="s">
        <v>80</v>
      </c>
      <c r="F93" s="6" t="s">
        <v>404</v>
      </c>
      <c r="G93" s="27" t="s">
        <v>410</v>
      </c>
      <c r="H93" s="6"/>
      <c r="I93" s="6">
        <v>0</v>
      </c>
      <c r="J93" s="18">
        <v>6</v>
      </c>
      <c r="K93" s="21">
        <v>13098</v>
      </c>
      <c r="L93" s="8">
        <f t="shared" si="1"/>
        <v>78588</v>
      </c>
      <c r="N93" s="9"/>
    </row>
    <row r="94" spans="2:14" x14ac:dyDescent="0.25">
      <c r="B94" s="29">
        <v>45505</v>
      </c>
      <c r="C94" s="29">
        <v>45505</v>
      </c>
      <c r="D94" s="25">
        <v>4869</v>
      </c>
      <c r="E94" s="11" t="s">
        <v>632</v>
      </c>
      <c r="F94" s="6" t="s">
        <v>404</v>
      </c>
      <c r="G94" s="27" t="s">
        <v>410</v>
      </c>
      <c r="H94" s="6">
        <v>500</v>
      </c>
      <c r="I94" s="6">
        <v>50</v>
      </c>
      <c r="J94" s="18">
        <v>450</v>
      </c>
      <c r="K94" s="20">
        <v>322</v>
      </c>
      <c r="L94" s="8">
        <f t="shared" si="1"/>
        <v>144900</v>
      </c>
      <c r="N94" s="9"/>
    </row>
    <row r="95" spans="2:14" x14ac:dyDescent="0.25">
      <c r="B95" s="29">
        <v>45505</v>
      </c>
      <c r="C95" s="29">
        <v>45505</v>
      </c>
      <c r="D95" s="25">
        <v>20644</v>
      </c>
      <c r="E95" s="11" t="s">
        <v>593</v>
      </c>
      <c r="F95" s="6" t="s">
        <v>407</v>
      </c>
      <c r="G95" s="27" t="s">
        <v>419</v>
      </c>
      <c r="H95" s="6"/>
      <c r="I95" s="6">
        <v>0</v>
      </c>
      <c r="J95" s="18">
        <v>2</v>
      </c>
      <c r="K95" s="19">
        <v>3770</v>
      </c>
      <c r="L95" s="8">
        <f t="shared" si="1"/>
        <v>7540</v>
      </c>
      <c r="N95" s="9"/>
    </row>
    <row r="96" spans="2:14" x14ac:dyDescent="0.25">
      <c r="B96" s="29">
        <v>45505</v>
      </c>
      <c r="C96" s="29">
        <v>45505</v>
      </c>
      <c r="D96" s="26">
        <v>10095</v>
      </c>
      <c r="E96" s="11" t="s">
        <v>81</v>
      </c>
      <c r="F96" s="6" t="s">
        <v>404</v>
      </c>
      <c r="G96" s="27" t="s">
        <v>410</v>
      </c>
      <c r="H96" s="6"/>
      <c r="I96" s="6">
        <v>0</v>
      </c>
      <c r="J96" s="18">
        <v>10</v>
      </c>
      <c r="K96" s="19">
        <v>247.8</v>
      </c>
      <c r="L96" s="8">
        <f t="shared" si="1"/>
        <v>2478</v>
      </c>
      <c r="N96" s="9"/>
    </row>
    <row r="97" spans="2:14" x14ac:dyDescent="0.25">
      <c r="B97" s="29">
        <v>45505</v>
      </c>
      <c r="C97" s="29">
        <v>45505</v>
      </c>
      <c r="D97" s="26">
        <v>10096</v>
      </c>
      <c r="E97" s="11" t="s">
        <v>82</v>
      </c>
      <c r="F97" s="6" t="s">
        <v>404</v>
      </c>
      <c r="G97" s="27" t="s">
        <v>410</v>
      </c>
      <c r="H97" s="6"/>
      <c r="I97" s="6">
        <v>0</v>
      </c>
      <c r="J97" s="18">
        <v>100</v>
      </c>
      <c r="K97" s="19">
        <v>247.8</v>
      </c>
      <c r="L97" s="8">
        <f t="shared" si="1"/>
        <v>24780</v>
      </c>
      <c r="N97" s="9"/>
    </row>
    <row r="98" spans="2:14" x14ac:dyDescent="0.25">
      <c r="B98" s="29">
        <v>45505</v>
      </c>
      <c r="C98" s="29">
        <v>45505</v>
      </c>
      <c r="D98" s="26">
        <v>19675</v>
      </c>
      <c r="E98" s="11" t="s">
        <v>83</v>
      </c>
      <c r="F98" s="6" t="s">
        <v>406</v>
      </c>
      <c r="G98" s="27" t="s">
        <v>410</v>
      </c>
      <c r="H98" s="6"/>
      <c r="I98" s="6">
        <v>200</v>
      </c>
      <c r="J98" s="18">
        <v>500</v>
      </c>
      <c r="K98" s="20">
        <v>38</v>
      </c>
      <c r="L98" s="8">
        <f t="shared" si="1"/>
        <v>19000</v>
      </c>
      <c r="N98" s="9"/>
    </row>
    <row r="99" spans="2:14" x14ac:dyDescent="0.25">
      <c r="B99" s="29">
        <v>45505</v>
      </c>
      <c r="C99" s="29">
        <v>45505</v>
      </c>
      <c r="D99" s="25">
        <v>21865</v>
      </c>
      <c r="E99" s="11" t="s">
        <v>447</v>
      </c>
      <c r="F99" s="6" t="s">
        <v>406</v>
      </c>
      <c r="G99" s="27" t="s">
        <v>410</v>
      </c>
      <c r="H99" s="6"/>
      <c r="I99" s="6">
        <v>0</v>
      </c>
      <c r="J99" s="18">
        <v>100</v>
      </c>
      <c r="K99" s="20">
        <v>7.2</v>
      </c>
      <c r="L99" s="8">
        <f t="shared" si="1"/>
        <v>720</v>
      </c>
      <c r="N99" s="9"/>
    </row>
    <row r="100" spans="2:14" x14ac:dyDescent="0.25">
      <c r="B100" s="29">
        <v>45505</v>
      </c>
      <c r="C100" s="29">
        <v>45505</v>
      </c>
      <c r="D100" s="25">
        <v>817</v>
      </c>
      <c r="E100" s="11" t="s">
        <v>84</v>
      </c>
      <c r="F100" s="6" t="s">
        <v>406</v>
      </c>
      <c r="G100" s="27" t="s">
        <v>412</v>
      </c>
      <c r="H100" s="6"/>
      <c r="I100" s="6">
        <v>0</v>
      </c>
      <c r="J100" s="18">
        <v>670</v>
      </c>
      <c r="K100" s="19">
        <v>15</v>
      </c>
      <c r="L100" s="8">
        <f t="shared" si="1"/>
        <v>10050</v>
      </c>
      <c r="N100" s="9"/>
    </row>
    <row r="101" spans="2:14" ht="26.25" customHeight="1" x14ac:dyDescent="0.25">
      <c r="B101" s="29">
        <v>45505</v>
      </c>
      <c r="C101" s="29">
        <v>45505</v>
      </c>
      <c r="D101" s="25">
        <v>10977</v>
      </c>
      <c r="E101" s="11" t="s">
        <v>85</v>
      </c>
      <c r="F101" s="6" t="s">
        <v>406</v>
      </c>
      <c r="G101" s="27" t="s">
        <v>412</v>
      </c>
      <c r="H101" s="6"/>
      <c r="I101" s="6">
        <v>0</v>
      </c>
      <c r="J101" s="18">
        <v>130</v>
      </c>
      <c r="K101" s="19">
        <v>17</v>
      </c>
      <c r="L101" s="8">
        <f t="shared" si="1"/>
        <v>2210</v>
      </c>
      <c r="N101" s="9"/>
    </row>
    <row r="102" spans="2:14" x14ac:dyDescent="0.25">
      <c r="B102" s="29">
        <v>45505</v>
      </c>
      <c r="C102" s="29">
        <v>45505</v>
      </c>
      <c r="D102" s="26">
        <v>218</v>
      </c>
      <c r="E102" s="11" t="s">
        <v>633</v>
      </c>
      <c r="F102" s="6" t="s">
        <v>406</v>
      </c>
      <c r="G102" s="27" t="s">
        <v>410</v>
      </c>
      <c r="H102" s="6">
        <v>1400</v>
      </c>
      <c r="I102" s="6">
        <v>500</v>
      </c>
      <c r="J102" s="18">
        <v>900</v>
      </c>
      <c r="K102" s="20">
        <v>400</v>
      </c>
      <c r="L102" s="8">
        <f t="shared" si="1"/>
        <v>360000</v>
      </c>
      <c r="N102" s="9"/>
    </row>
    <row r="103" spans="2:14" x14ac:dyDescent="0.25">
      <c r="B103" s="29">
        <v>45505</v>
      </c>
      <c r="C103" s="29">
        <v>45505</v>
      </c>
      <c r="D103" s="26">
        <v>10094</v>
      </c>
      <c r="E103" s="11" t="s">
        <v>86</v>
      </c>
      <c r="F103" s="6" t="s">
        <v>404</v>
      </c>
      <c r="G103" s="27" t="s">
        <v>410</v>
      </c>
      <c r="H103" s="6"/>
      <c r="I103" s="6">
        <v>10</v>
      </c>
      <c r="J103" s="18">
        <v>10</v>
      </c>
      <c r="K103" s="19">
        <v>247.8</v>
      </c>
      <c r="L103" s="8">
        <f t="shared" si="1"/>
        <v>2478</v>
      </c>
      <c r="N103" s="9"/>
    </row>
    <row r="104" spans="2:14" x14ac:dyDescent="0.25">
      <c r="B104" s="29">
        <v>45505</v>
      </c>
      <c r="C104" s="29">
        <v>45505</v>
      </c>
      <c r="D104" s="25">
        <v>803</v>
      </c>
      <c r="E104" s="11" t="s">
        <v>87</v>
      </c>
      <c r="F104" s="6" t="s">
        <v>404</v>
      </c>
      <c r="G104" s="27" t="s">
        <v>410</v>
      </c>
      <c r="H104" s="6"/>
      <c r="I104" s="6">
        <v>50</v>
      </c>
      <c r="J104" s="18">
        <v>60</v>
      </c>
      <c r="K104" s="20">
        <v>51.660000000000004</v>
      </c>
      <c r="L104" s="8">
        <f t="shared" si="1"/>
        <v>3099.6000000000004</v>
      </c>
      <c r="N104" s="9"/>
    </row>
    <row r="105" spans="2:14" x14ac:dyDescent="0.25">
      <c r="B105" s="29">
        <v>45505</v>
      </c>
      <c r="C105" s="29">
        <v>45505</v>
      </c>
      <c r="D105" s="25">
        <v>806</v>
      </c>
      <c r="E105" s="11" t="s">
        <v>88</v>
      </c>
      <c r="F105" s="6" t="s">
        <v>404</v>
      </c>
      <c r="G105" s="27" t="s">
        <v>410</v>
      </c>
      <c r="H105" s="6"/>
      <c r="I105" s="6">
        <v>0</v>
      </c>
      <c r="J105" s="18">
        <v>5</v>
      </c>
      <c r="K105" s="19">
        <v>74.34</v>
      </c>
      <c r="L105" s="8">
        <f t="shared" si="1"/>
        <v>371.70000000000005</v>
      </c>
      <c r="N105" s="9"/>
    </row>
    <row r="106" spans="2:14" x14ac:dyDescent="0.25">
      <c r="B106" s="29">
        <v>45505</v>
      </c>
      <c r="C106" s="29">
        <v>45505</v>
      </c>
      <c r="D106" s="26">
        <v>805</v>
      </c>
      <c r="E106" s="11" t="s">
        <v>89</v>
      </c>
      <c r="F106" s="6" t="s">
        <v>404</v>
      </c>
      <c r="G106" s="27" t="s">
        <v>410</v>
      </c>
      <c r="H106" s="6"/>
      <c r="I106" s="6">
        <v>10</v>
      </c>
      <c r="J106" s="18">
        <v>22</v>
      </c>
      <c r="K106" s="20">
        <v>33.03</v>
      </c>
      <c r="L106" s="8">
        <f t="shared" si="1"/>
        <v>726.66000000000008</v>
      </c>
      <c r="N106" s="9"/>
    </row>
    <row r="107" spans="2:14" x14ac:dyDescent="0.25">
      <c r="B107" s="29">
        <v>45505</v>
      </c>
      <c r="C107" s="29">
        <v>45505</v>
      </c>
      <c r="D107" s="26">
        <v>808</v>
      </c>
      <c r="E107" s="11" t="s">
        <v>90</v>
      </c>
      <c r="F107" s="6" t="s">
        <v>404</v>
      </c>
      <c r="G107" s="27" t="s">
        <v>410</v>
      </c>
      <c r="H107" s="6"/>
      <c r="I107" s="6">
        <v>20</v>
      </c>
      <c r="J107" s="18">
        <v>109</v>
      </c>
      <c r="K107" s="20">
        <v>51.660000000000004</v>
      </c>
      <c r="L107" s="8">
        <f t="shared" si="1"/>
        <v>5630.9400000000005</v>
      </c>
      <c r="N107" s="9"/>
    </row>
    <row r="108" spans="2:14" x14ac:dyDescent="0.25">
      <c r="B108" s="29">
        <v>45505</v>
      </c>
      <c r="C108" s="29">
        <v>45505</v>
      </c>
      <c r="D108" s="26">
        <v>12900</v>
      </c>
      <c r="E108" s="11" t="s">
        <v>91</v>
      </c>
      <c r="F108" s="6" t="s">
        <v>404</v>
      </c>
      <c r="G108" s="27" t="s">
        <v>410</v>
      </c>
      <c r="H108" s="6"/>
      <c r="I108" s="6">
        <v>0</v>
      </c>
      <c r="J108" s="18">
        <v>56</v>
      </c>
      <c r="K108" s="20">
        <v>91</v>
      </c>
      <c r="L108" s="8">
        <f t="shared" si="1"/>
        <v>5096</v>
      </c>
      <c r="N108" s="9"/>
    </row>
    <row r="109" spans="2:14" x14ac:dyDescent="0.25">
      <c r="B109" s="29">
        <v>45505</v>
      </c>
      <c r="C109" s="29">
        <v>45505</v>
      </c>
      <c r="D109" s="25">
        <v>809</v>
      </c>
      <c r="E109" s="11" t="s">
        <v>92</v>
      </c>
      <c r="F109" s="6" t="s">
        <v>404</v>
      </c>
      <c r="G109" s="27" t="s">
        <v>410</v>
      </c>
      <c r="H109" s="6"/>
      <c r="I109" s="6">
        <v>425</v>
      </c>
      <c r="J109" s="18">
        <v>1184</v>
      </c>
      <c r="K109" s="20">
        <v>21.240000000000002</v>
      </c>
      <c r="L109" s="8">
        <f t="shared" si="1"/>
        <v>25148.160000000003</v>
      </c>
      <c r="N109" s="9"/>
    </row>
    <row r="110" spans="2:14" x14ac:dyDescent="0.25">
      <c r="B110" s="29">
        <v>45505</v>
      </c>
      <c r="C110" s="29">
        <v>45505</v>
      </c>
      <c r="D110" s="26">
        <v>810</v>
      </c>
      <c r="E110" s="11" t="s">
        <v>93</v>
      </c>
      <c r="F110" s="6" t="s">
        <v>404</v>
      </c>
      <c r="G110" s="27" t="s">
        <v>410</v>
      </c>
      <c r="H110" s="6"/>
      <c r="I110" s="6">
        <v>0</v>
      </c>
      <c r="J110" s="18">
        <v>20</v>
      </c>
      <c r="K110" s="19">
        <v>14.75</v>
      </c>
      <c r="L110" s="8">
        <f t="shared" si="1"/>
        <v>295</v>
      </c>
      <c r="N110" s="9"/>
    </row>
    <row r="111" spans="2:14" x14ac:dyDescent="0.25">
      <c r="B111" s="29">
        <v>45505</v>
      </c>
      <c r="C111" s="29">
        <v>45505</v>
      </c>
      <c r="D111" s="26">
        <v>1475</v>
      </c>
      <c r="E111" s="11" t="s">
        <v>94</v>
      </c>
      <c r="F111" s="6" t="s">
        <v>404</v>
      </c>
      <c r="G111" s="27" t="s">
        <v>410</v>
      </c>
      <c r="H111" s="6"/>
      <c r="I111" s="6">
        <v>0</v>
      </c>
      <c r="J111" s="18">
        <v>4</v>
      </c>
      <c r="K111" s="19">
        <v>17.7</v>
      </c>
      <c r="L111" s="8">
        <f t="shared" si="1"/>
        <v>70.8</v>
      </c>
      <c r="N111" s="9"/>
    </row>
    <row r="112" spans="2:14" x14ac:dyDescent="0.25">
      <c r="B112" s="29">
        <v>45505</v>
      </c>
      <c r="C112" s="29">
        <v>45505</v>
      </c>
      <c r="D112" s="26">
        <v>812</v>
      </c>
      <c r="E112" s="11" t="s">
        <v>95</v>
      </c>
      <c r="F112" s="6" t="s">
        <v>404</v>
      </c>
      <c r="G112" s="27" t="s">
        <v>410</v>
      </c>
      <c r="H112" s="6"/>
      <c r="I112" s="6">
        <v>0</v>
      </c>
      <c r="J112" s="18">
        <v>123</v>
      </c>
      <c r="K112" s="19">
        <v>16.399999999999999</v>
      </c>
      <c r="L112" s="8">
        <f t="shared" si="1"/>
        <v>2017.1999999999998</v>
      </c>
      <c r="N112" s="9"/>
    </row>
    <row r="113" spans="2:14" x14ac:dyDescent="0.25">
      <c r="B113" s="29">
        <v>45505</v>
      </c>
      <c r="C113" s="29">
        <v>45505</v>
      </c>
      <c r="D113" s="26">
        <v>813</v>
      </c>
      <c r="E113" s="11" t="s">
        <v>96</v>
      </c>
      <c r="F113" s="6" t="s">
        <v>404</v>
      </c>
      <c r="G113" s="27" t="s">
        <v>410</v>
      </c>
      <c r="H113" s="6"/>
      <c r="I113" s="6">
        <v>0</v>
      </c>
      <c r="J113" s="18">
        <v>61</v>
      </c>
      <c r="K113" s="19">
        <v>11.8</v>
      </c>
      <c r="L113" s="8">
        <f t="shared" si="1"/>
        <v>719.80000000000007</v>
      </c>
      <c r="N113" s="9"/>
    </row>
    <row r="114" spans="2:14" x14ac:dyDescent="0.25">
      <c r="B114" s="29">
        <v>45505</v>
      </c>
      <c r="C114" s="29">
        <v>45505</v>
      </c>
      <c r="D114" s="25">
        <v>814</v>
      </c>
      <c r="E114" s="11" t="s">
        <v>97</v>
      </c>
      <c r="F114" s="6" t="s">
        <v>404</v>
      </c>
      <c r="G114" s="27" t="s">
        <v>410</v>
      </c>
      <c r="H114" s="6"/>
      <c r="I114" s="6">
        <v>0</v>
      </c>
      <c r="J114" s="18">
        <v>13</v>
      </c>
      <c r="K114" s="19">
        <v>7.26</v>
      </c>
      <c r="L114" s="8">
        <f t="shared" si="1"/>
        <v>94.38</v>
      </c>
      <c r="N114" s="9"/>
    </row>
    <row r="115" spans="2:14" x14ac:dyDescent="0.25">
      <c r="B115" s="29">
        <v>45505</v>
      </c>
      <c r="C115" s="29">
        <v>45505</v>
      </c>
      <c r="D115" s="25">
        <v>1474</v>
      </c>
      <c r="E115" s="11" t="s">
        <v>98</v>
      </c>
      <c r="F115" s="6" t="s">
        <v>404</v>
      </c>
      <c r="G115" s="27" t="s">
        <v>410</v>
      </c>
      <c r="H115" s="6"/>
      <c r="I115" s="6">
        <v>0</v>
      </c>
      <c r="J115" s="18">
        <v>427</v>
      </c>
      <c r="K115" s="19">
        <v>7.26</v>
      </c>
      <c r="L115" s="8">
        <f t="shared" si="1"/>
        <v>3100.02</v>
      </c>
      <c r="N115" s="9"/>
    </row>
    <row r="116" spans="2:14" x14ac:dyDescent="0.25">
      <c r="B116" s="29">
        <v>45505</v>
      </c>
      <c r="C116" s="29">
        <v>45505</v>
      </c>
      <c r="D116" s="25">
        <v>1383</v>
      </c>
      <c r="E116" s="11" t="s">
        <v>99</v>
      </c>
      <c r="F116" s="6" t="s">
        <v>404</v>
      </c>
      <c r="G116" s="27" t="s">
        <v>410</v>
      </c>
      <c r="H116" s="6"/>
      <c r="I116" s="6">
        <v>0</v>
      </c>
      <c r="J116" s="18">
        <v>2</v>
      </c>
      <c r="K116" s="19">
        <v>3318.49</v>
      </c>
      <c r="L116" s="8">
        <f t="shared" si="1"/>
        <v>6636.98</v>
      </c>
      <c r="N116" s="9"/>
    </row>
    <row r="117" spans="2:14" x14ac:dyDescent="0.25">
      <c r="B117" s="29">
        <v>45505</v>
      </c>
      <c r="C117" s="29">
        <v>45505</v>
      </c>
      <c r="D117" s="25">
        <v>1384</v>
      </c>
      <c r="E117" s="11" t="s">
        <v>100</v>
      </c>
      <c r="F117" s="6" t="s">
        <v>404</v>
      </c>
      <c r="G117" s="27" t="s">
        <v>410</v>
      </c>
      <c r="H117" s="6"/>
      <c r="I117" s="6">
        <v>0</v>
      </c>
      <c r="J117" s="18">
        <v>17</v>
      </c>
      <c r="K117" s="19">
        <v>78.349999999999994</v>
      </c>
      <c r="L117" s="8">
        <f t="shared" si="1"/>
        <v>1331.9499999999998</v>
      </c>
      <c r="N117" s="9"/>
    </row>
    <row r="118" spans="2:14" x14ac:dyDescent="0.25">
      <c r="B118" s="29">
        <v>45505</v>
      </c>
      <c r="C118" s="29">
        <v>45505</v>
      </c>
      <c r="D118" s="25">
        <v>1382</v>
      </c>
      <c r="E118" s="11" t="s">
        <v>101</v>
      </c>
      <c r="F118" s="6" t="s">
        <v>404</v>
      </c>
      <c r="G118" s="27" t="s">
        <v>410</v>
      </c>
      <c r="H118" s="6"/>
      <c r="I118" s="6">
        <v>0</v>
      </c>
      <c r="J118" s="18">
        <v>40</v>
      </c>
      <c r="K118" s="19">
        <v>3318.49</v>
      </c>
      <c r="L118" s="8">
        <f t="shared" si="1"/>
        <v>132739.59999999998</v>
      </c>
      <c r="N118" s="9"/>
    </row>
    <row r="119" spans="2:14" x14ac:dyDescent="0.25">
      <c r="B119" s="29">
        <v>45505</v>
      </c>
      <c r="C119" s="29">
        <v>45505</v>
      </c>
      <c r="D119" s="25">
        <v>815</v>
      </c>
      <c r="E119" s="11" t="s">
        <v>102</v>
      </c>
      <c r="F119" s="6" t="s">
        <v>404</v>
      </c>
      <c r="G119" s="27" t="s">
        <v>410</v>
      </c>
      <c r="H119" s="6"/>
      <c r="I119" s="6">
        <v>170</v>
      </c>
      <c r="J119" s="18">
        <v>506</v>
      </c>
      <c r="K119" s="20">
        <v>165.81</v>
      </c>
      <c r="L119" s="8">
        <f t="shared" si="1"/>
        <v>83899.86</v>
      </c>
      <c r="N119" s="9"/>
    </row>
    <row r="120" spans="2:14" x14ac:dyDescent="0.25">
      <c r="B120" s="29">
        <v>45505</v>
      </c>
      <c r="C120" s="29">
        <v>45505</v>
      </c>
      <c r="D120" s="25">
        <v>820</v>
      </c>
      <c r="E120" s="11" t="s">
        <v>103</v>
      </c>
      <c r="F120" s="6" t="s">
        <v>404</v>
      </c>
      <c r="G120" s="27" t="s">
        <v>419</v>
      </c>
      <c r="H120" s="6"/>
      <c r="I120" s="6">
        <v>0</v>
      </c>
      <c r="J120" s="18">
        <v>1</v>
      </c>
      <c r="K120" s="19">
        <v>12680</v>
      </c>
      <c r="L120" s="8">
        <f t="shared" si="1"/>
        <v>12680</v>
      </c>
      <c r="N120" s="9"/>
    </row>
    <row r="121" spans="2:14" x14ac:dyDescent="0.25">
      <c r="B121" s="29">
        <v>45505</v>
      </c>
      <c r="C121" s="29">
        <v>45505</v>
      </c>
      <c r="D121" s="25">
        <v>19011</v>
      </c>
      <c r="E121" s="11" t="s">
        <v>104</v>
      </c>
      <c r="F121" s="6" t="s">
        <v>404</v>
      </c>
      <c r="G121" s="27" t="s">
        <v>410</v>
      </c>
      <c r="H121" s="6">
        <v>599</v>
      </c>
      <c r="I121" s="6">
        <v>300</v>
      </c>
      <c r="J121" s="18">
        <v>2366</v>
      </c>
      <c r="K121" s="19">
        <v>550</v>
      </c>
      <c r="L121" s="8">
        <f t="shared" si="1"/>
        <v>1301300</v>
      </c>
      <c r="N121" s="9"/>
    </row>
    <row r="122" spans="2:14" x14ac:dyDescent="0.25">
      <c r="B122" s="29">
        <v>45505</v>
      </c>
      <c r="C122" s="29">
        <v>45505</v>
      </c>
      <c r="D122" s="25">
        <v>10030</v>
      </c>
      <c r="E122" s="11" t="s">
        <v>105</v>
      </c>
      <c r="F122" s="6" t="s">
        <v>404</v>
      </c>
      <c r="G122" s="27" t="s">
        <v>410</v>
      </c>
      <c r="H122" s="6">
        <v>221</v>
      </c>
      <c r="I122" s="6">
        <v>30</v>
      </c>
      <c r="J122" s="18">
        <v>456</v>
      </c>
      <c r="K122" s="20">
        <v>1268.96</v>
      </c>
      <c r="L122" s="8">
        <f t="shared" si="1"/>
        <v>578645.76000000001</v>
      </c>
      <c r="N122" s="9"/>
    </row>
    <row r="123" spans="2:14" x14ac:dyDescent="0.25">
      <c r="B123" s="29">
        <v>45505</v>
      </c>
      <c r="C123" s="29">
        <v>45505</v>
      </c>
      <c r="D123" s="26">
        <v>5437</v>
      </c>
      <c r="E123" s="11" t="s">
        <v>106</v>
      </c>
      <c r="F123" s="6" t="s">
        <v>404</v>
      </c>
      <c r="G123" s="27" t="s">
        <v>410</v>
      </c>
      <c r="H123" s="6"/>
      <c r="I123" s="6">
        <v>1</v>
      </c>
      <c r="J123" s="18">
        <v>4</v>
      </c>
      <c r="K123" s="19">
        <v>32050.720000000001</v>
      </c>
      <c r="L123" s="8">
        <f t="shared" si="1"/>
        <v>128202.88</v>
      </c>
      <c r="N123" s="9"/>
    </row>
    <row r="124" spans="2:14" x14ac:dyDescent="0.25">
      <c r="B124" s="29">
        <v>45505</v>
      </c>
      <c r="C124" s="29">
        <v>45505</v>
      </c>
      <c r="D124" s="25">
        <v>829</v>
      </c>
      <c r="E124" s="11" t="s">
        <v>107</v>
      </c>
      <c r="F124" s="6" t="s">
        <v>404</v>
      </c>
      <c r="G124" s="27" t="s">
        <v>410</v>
      </c>
      <c r="H124" s="6"/>
      <c r="I124" s="6">
        <v>0</v>
      </c>
      <c r="J124" s="18">
        <v>13</v>
      </c>
      <c r="K124" s="20">
        <v>8549.1</v>
      </c>
      <c r="L124" s="8">
        <f t="shared" si="1"/>
        <v>111138.3</v>
      </c>
      <c r="N124" s="9"/>
    </row>
    <row r="125" spans="2:14" x14ac:dyDescent="0.25">
      <c r="B125" s="29">
        <v>45505</v>
      </c>
      <c r="C125" s="29">
        <v>45505</v>
      </c>
      <c r="D125" s="25">
        <v>824</v>
      </c>
      <c r="E125" s="11" t="s">
        <v>108</v>
      </c>
      <c r="F125" s="6" t="s">
        <v>406</v>
      </c>
      <c r="G125" s="27" t="s">
        <v>412</v>
      </c>
      <c r="H125" s="6"/>
      <c r="I125" s="6">
        <v>0</v>
      </c>
      <c r="J125" s="18">
        <v>300</v>
      </c>
      <c r="K125" s="19">
        <v>20.67</v>
      </c>
      <c r="L125" s="8">
        <f t="shared" si="1"/>
        <v>6201.0000000000009</v>
      </c>
      <c r="N125" s="9"/>
    </row>
    <row r="126" spans="2:14" x14ac:dyDescent="0.25">
      <c r="B126" s="29">
        <v>45505</v>
      </c>
      <c r="C126" s="29">
        <v>45505</v>
      </c>
      <c r="D126" s="26">
        <v>825</v>
      </c>
      <c r="E126" s="11" t="s">
        <v>109</v>
      </c>
      <c r="F126" s="6" t="s">
        <v>406</v>
      </c>
      <c r="G126" s="27" t="s">
        <v>412</v>
      </c>
      <c r="H126" s="6"/>
      <c r="I126" s="6">
        <v>0</v>
      </c>
      <c r="J126" s="18">
        <v>240</v>
      </c>
      <c r="K126" s="19">
        <v>12</v>
      </c>
      <c r="L126" s="8">
        <f t="shared" si="1"/>
        <v>2880</v>
      </c>
      <c r="N126" s="9"/>
    </row>
    <row r="127" spans="2:14" x14ac:dyDescent="0.25">
      <c r="B127" s="29">
        <v>45505</v>
      </c>
      <c r="C127" s="29">
        <v>45505</v>
      </c>
      <c r="D127" s="25">
        <v>830</v>
      </c>
      <c r="E127" s="11" t="s">
        <v>548</v>
      </c>
      <c r="F127" s="6" t="s">
        <v>404</v>
      </c>
      <c r="G127" s="27" t="s">
        <v>410</v>
      </c>
      <c r="H127" s="6"/>
      <c r="I127" s="6">
        <v>20</v>
      </c>
      <c r="J127" s="18">
        <v>425</v>
      </c>
      <c r="K127" s="20">
        <v>3776</v>
      </c>
      <c r="L127" s="8">
        <f t="shared" si="1"/>
        <v>1604800</v>
      </c>
      <c r="N127" s="9"/>
    </row>
    <row r="128" spans="2:14" x14ac:dyDescent="0.25">
      <c r="B128" s="29">
        <v>45505</v>
      </c>
      <c r="C128" s="29">
        <v>45505</v>
      </c>
      <c r="D128" s="25">
        <v>13342</v>
      </c>
      <c r="E128" s="11" t="s">
        <v>110</v>
      </c>
      <c r="F128" s="6" t="s">
        <v>404</v>
      </c>
      <c r="G128" s="27" t="s">
        <v>410</v>
      </c>
      <c r="H128" s="6"/>
      <c r="I128" s="6">
        <v>10</v>
      </c>
      <c r="J128" s="18">
        <v>150</v>
      </c>
      <c r="K128" s="20">
        <v>1593</v>
      </c>
      <c r="L128" s="8">
        <f t="shared" si="1"/>
        <v>238950</v>
      </c>
      <c r="N128" s="9"/>
    </row>
    <row r="129" spans="2:14" x14ac:dyDescent="0.25">
      <c r="B129" s="29">
        <v>45505</v>
      </c>
      <c r="C129" s="29">
        <v>45505</v>
      </c>
      <c r="D129" s="26">
        <v>863</v>
      </c>
      <c r="E129" s="11" t="s">
        <v>111</v>
      </c>
      <c r="F129" s="6" t="s">
        <v>404</v>
      </c>
      <c r="G129" s="27" t="s">
        <v>410</v>
      </c>
      <c r="H129" s="6"/>
      <c r="I129" s="6">
        <v>0</v>
      </c>
      <c r="J129" s="18">
        <v>57</v>
      </c>
      <c r="K129" s="20">
        <v>1593</v>
      </c>
      <c r="L129" s="8">
        <f t="shared" si="1"/>
        <v>90801</v>
      </c>
      <c r="N129" s="9"/>
    </row>
    <row r="130" spans="2:14" x14ac:dyDescent="0.25">
      <c r="B130" s="29">
        <v>45505</v>
      </c>
      <c r="C130" s="29">
        <v>45505</v>
      </c>
      <c r="D130" s="25">
        <v>10937</v>
      </c>
      <c r="E130" s="11" t="s">
        <v>448</v>
      </c>
      <c r="F130" s="6" t="s">
        <v>404</v>
      </c>
      <c r="G130" s="27" t="s">
        <v>410</v>
      </c>
      <c r="H130" s="6"/>
      <c r="I130" s="6">
        <v>0</v>
      </c>
      <c r="J130" s="18">
        <v>3</v>
      </c>
      <c r="K130" s="20">
        <v>1401.84</v>
      </c>
      <c r="L130" s="8">
        <f t="shared" si="1"/>
        <v>4205.5199999999995</v>
      </c>
      <c r="N130" s="9"/>
    </row>
    <row r="131" spans="2:14" x14ac:dyDescent="0.25">
      <c r="B131" s="29">
        <v>45505</v>
      </c>
      <c r="C131" s="29">
        <v>45505</v>
      </c>
      <c r="D131" s="25">
        <v>853</v>
      </c>
      <c r="E131" s="11" t="s">
        <v>510</v>
      </c>
      <c r="F131" s="6" t="s">
        <v>406</v>
      </c>
      <c r="G131" s="27" t="s">
        <v>411</v>
      </c>
      <c r="H131" s="6"/>
      <c r="I131" s="6">
        <v>100</v>
      </c>
      <c r="J131" s="18">
        <v>1400</v>
      </c>
      <c r="K131" s="20">
        <v>30</v>
      </c>
      <c r="L131" s="8">
        <f t="shared" si="1"/>
        <v>42000</v>
      </c>
      <c r="N131" s="9"/>
    </row>
    <row r="132" spans="2:14" x14ac:dyDescent="0.25">
      <c r="B132" s="29">
        <v>45505</v>
      </c>
      <c r="C132" s="29">
        <v>45505</v>
      </c>
      <c r="D132" s="25">
        <v>865</v>
      </c>
      <c r="E132" s="11" t="s">
        <v>112</v>
      </c>
      <c r="F132" s="6" t="s">
        <v>406</v>
      </c>
      <c r="G132" s="27" t="s">
        <v>411</v>
      </c>
      <c r="H132" s="6"/>
      <c r="I132" s="6">
        <v>50</v>
      </c>
      <c r="J132" s="18">
        <v>40</v>
      </c>
      <c r="K132" s="20">
        <v>308</v>
      </c>
      <c r="L132" s="8">
        <f t="shared" si="1"/>
        <v>12320</v>
      </c>
      <c r="N132" s="9"/>
    </row>
    <row r="133" spans="2:14" x14ac:dyDescent="0.25">
      <c r="B133" s="29">
        <v>45505</v>
      </c>
      <c r="C133" s="29">
        <v>45505</v>
      </c>
      <c r="D133" s="26">
        <v>836</v>
      </c>
      <c r="E133" s="11" t="s">
        <v>113</v>
      </c>
      <c r="F133" s="6" t="s">
        <v>404</v>
      </c>
      <c r="G133" s="27" t="s">
        <v>410</v>
      </c>
      <c r="H133" s="6"/>
      <c r="I133" s="6">
        <v>0</v>
      </c>
      <c r="J133" s="18">
        <v>50</v>
      </c>
      <c r="K133" s="20">
        <v>36.1</v>
      </c>
      <c r="L133" s="8">
        <f t="shared" si="1"/>
        <v>1805</v>
      </c>
      <c r="N133" s="9"/>
    </row>
    <row r="134" spans="2:14" x14ac:dyDescent="0.25">
      <c r="B134" s="29">
        <v>45505</v>
      </c>
      <c r="C134" s="29">
        <v>45505</v>
      </c>
      <c r="D134" s="26">
        <v>838</v>
      </c>
      <c r="E134" s="11" t="s">
        <v>114</v>
      </c>
      <c r="F134" s="6" t="s">
        <v>404</v>
      </c>
      <c r="G134" s="27" t="s">
        <v>410</v>
      </c>
      <c r="H134" s="6"/>
      <c r="I134" s="6">
        <v>300</v>
      </c>
      <c r="J134" s="18">
        <v>1880</v>
      </c>
      <c r="K134" s="20">
        <v>36.519999999999996</v>
      </c>
      <c r="L134" s="8">
        <f t="shared" si="1"/>
        <v>68657.599999999991</v>
      </c>
      <c r="N134" s="9"/>
    </row>
    <row r="135" spans="2:14" x14ac:dyDescent="0.25">
      <c r="B135" s="29">
        <v>45505</v>
      </c>
      <c r="C135" s="29">
        <v>45505</v>
      </c>
      <c r="D135" s="25">
        <v>839</v>
      </c>
      <c r="E135" s="11" t="s">
        <v>115</v>
      </c>
      <c r="F135" s="6" t="s">
        <v>404</v>
      </c>
      <c r="G135" s="27" t="s">
        <v>410</v>
      </c>
      <c r="H135" s="6"/>
      <c r="I135" s="6">
        <v>200</v>
      </c>
      <c r="J135" s="18">
        <v>1300</v>
      </c>
      <c r="K135" s="20">
        <v>48.97</v>
      </c>
      <c r="L135" s="8">
        <f t="shared" ref="L135:L198" si="2">+K135*J135</f>
        <v>63661</v>
      </c>
      <c r="N135" s="9"/>
    </row>
    <row r="136" spans="2:14" x14ac:dyDescent="0.25">
      <c r="B136" s="29">
        <v>45505</v>
      </c>
      <c r="C136" s="29">
        <v>45505</v>
      </c>
      <c r="D136" s="25">
        <v>840</v>
      </c>
      <c r="E136" s="11" t="s">
        <v>116</v>
      </c>
      <c r="F136" s="6" t="s">
        <v>404</v>
      </c>
      <c r="G136" s="27" t="s">
        <v>410</v>
      </c>
      <c r="H136" s="6"/>
      <c r="I136" s="6">
        <v>0</v>
      </c>
      <c r="J136" s="18">
        <v>150</v>
      </c>
      <c r="K136" s="20">
        <v>73.040000000000006</v>
      </c>
      <c r="L136" s="8">
        <f t="shared" si="2"/>
        <v>10956.000000000002</v>
      </c>
      <c r="N136" s="9"/>
    </row>
    <row r="137" spans="2:14" x14ac:dyDescent="0.25">
      <c r="B137" s="29">
        <v>45505</v>
      </c>
      <c r="C137" s="29">
        <v>45505</v>
      </c>
      <c r="D137" s="25">
        <v>842</v>
      </c>
      <c r="E137" s="11" t="s">
        <v>117</v>
      </c>
      <c r="F137" s="6" t="s">
        <v>404</v>
      </c>
      <c r="G137" s="27" t="s">
        <v>410</v>
      </c>
      <c r="H137" s="6"/>
      <c r="I137" s="6">
        <v>0</v>
      </c>
      <c r="J137" s="18">
        <v>30</v>
      </c>
      <c r="K137" s="20">
        <v>5205.71</v>
      </c>
      <c r="L137" s="8">
        <f t="shared" si="2"/>
        <v>156171.29999999999</v>
      </c>
      <c r="N137" s="9"/>
    </row>
    <row r="138" spans="2:14" x14ac:dyDescent="0.25">
      <c r="B138" s="29">
        <v>45505</v>
      </c>
      <c r="C138" s="29">
        <v>45505</v>
      </c>
      <c r="D138" s="25">
        <v>843</v>
      </c>
      <c r="E138" s="11" t="s">
        <v>118</v>
      </c>
      <c r="F138" s="6" t="s">
        <v>404</v>
      </c>
      <c r="G138" s="27" t="s">
        <v>410</v>
      </c>
      <c r="H138" s="6"/>
      <c r="I138" s="6">
        <v>0</v>
      </c>
      <c r="J138" s="18">
        <v>10</v>
      </c>
      <c r="K138" s="20">
        <v>2855.87</v>
      </c>
      <c r="L138" s="8">
        <f t="shared" si="2"/>
        <v>28558.699999999997</v>
      </c>
      <c r="N138" s="9"/>
    </row>
    <row r="139" spans="2:14" x14ac:dyDescent="0.25">
      <c r="B139" s="29">
        <v>45505</v>
      </c>
      <c r="C139" s="29">
        <v>45505</v>
      </c>
      <c r="D139" s="26">
        <v>849</v>
      </c>
      <c r="E139" s="11" t="s">
        <v>119</v>
      </c>
      <c r="F139" s="6" t="s">
        <v>404</v>
      </c>
      <c r="G139" s="27" t="s">
        <v>410</v>
      </c>
      <c r="H139" s="6"/>
      <c r="I139" s="6">
        <v>1</v>
      </c>
      <c r="J139" s="18">
        <v>20</v>
      </c>
      <c r="K139" s="20">
        <v>10384</v>
      </c>
      <c r="L139" s="8">
        <f t="shared" si="2"/>
        <v>207680</v>
      </c>
      <c r="N139" s="9"/>
    </row>
    <row r="140" spans="2:14" x14ac:dyDescent="0.25">
      <c r="B140" s="29">
        <v>45505</v>
      </c>
      <c r="C140" s="29">
        <v>45505</v>
      </c>
      <c r="D140" s="26">
        <v>850</v>
      </c>
      <c r="E140" s="11" t="s">
        <v>120</v>
      </c>
      <c r="F140" s="6" t="s">
        <v>404</v>
      </c>
      <c r="G140" s="27" t="s">
        <v>410</v>
      </c>
      <c r="H140" s="6"/>
      <c r="I140" s="6">
        <v>0</v>
      </c>
      <c r="J140" s="18">
        <v>8</v>
      </c>
      <c r="K140" s="19">
        <v>17534.8</v>
      </c>
      <c r="L140" s="8">
        <f t="shared" si="2"/>
        <v>140278.39999999999</v>
      </c>
      <c r="N140" s="9"/>
    </row>
    <row r="141" spans="2:14" x14ac:dyDescent="0.25">
      <c r="B141" s="29">
        <v>45505</v>
      </c>
      <c r="C141" s="29">
        <v>45505</v>
      </c>
      <c r="D141" s="26">
        <v>18590</v>
      </c>
      <c r="E141" s="11" t="s">
        <v>121</v>
      </c>
      <c r="F141" s="6" t="s">
        <v>404</v>
      </c>
      <c r="G141" s="27" t="s">
        <v>410</v>
      </c>
      <c r="H141" s="6"/>
      <c r="I141" s="6">
        <v>0</v>
      </c>
      <c r="J141" s="18">
        <v>2</v>
      </c>
      <c r="K141" s="19">
        <v>25958.27</v>
      </c>
      <c r="L141" s="8">
        <f t="shared" si="2"/>
        <v>51916.54</v>
      </c>
      <c r="N141" s="9"/>
    </row>
    <row r="142" spans="2:14" x14ac:dyDescent="0.25">
      <c r="B142" s="29">
        <v>45505</v>
      </c>
      <c r="C142" s="29">
        <v>45505</v>
      </c>
      <c r="D142" s="26">
        <v>21194</v>
      </c>
      <c r="E142" s="11" t="s">
        <v>122</v>
      </c>
      <c r="F142" s="6" t="s">
        <v>404</v>
      </c>
      <c r="G142" s="27" t="s">
        <v>410</v>
      </c>
      <c r="H142" s="6"/>
      <c r="I142" s="6">
        <v>0</v>
      </c>
      <c r="J142" s="18">
        <v>4</v>
      </c>
      <c r="K142" s="19">
        <v>10089</v>
      </c>
      <c r="L142" s="8">
        <f t="shared" si="2"/>
        <v>40356</v>
      </c>
      <c r="N142" s="9"/>
    </row>
    <row r="143" spans="2:14" x14ac:dyDescent="0.25">
      <c r="B143" s="29">
        <v>45505</v>
      </c>
      <c r="C143" s="29">
        <v>45505</v>
      </c>
      <c r="D143" s="26">
        <v>851</v>
      </c>
      <c r="E143" s="11" t="s">
        <v>634</v>
      </c>
      <c r="F143" s="6" t="s">
        <v>404</v>
      </c>
      <c r="G143" s="27" t="s">
        <v>410</v>
      </c>
      <c r="H143" s="6">
        <v>4500</v>
      </c>
      <c r="I143" s="6">
        <v>1200</v>
      </c>
      <c r="J143" s="18">
        <v>3300</v>
      </c>
      <c r="K143" s="19">
        <v>80.12</v>
      </c>
      <c r="L143" s="8">
        <f t="shared" si="2"/>
        <v>264396</v>
      </c>
      <c r="N143" s="9"/>
    </row>
    <row r="144" spans="2:14" x14ac:dyDescent="0.25">
      <c r="B144" s="29">
        <v>45505</v>
      </c>
      <c r="C144" s="29">
        <v>45505</v>
      </c>
      <c r="D144" s="26">
        <v>852</v>
      </c>
      <c r="E144" s="11" t="s">
        <v>123</v>
      </c>
      <c r="F144" s="6" t="s">
        <v>404</v>
      </c>
      <c r="G144" s="27" t="s">
        <v>410</v>
      </c>
      <c r="H144" s="6"/>
      <c r="I144" s="6">
        <v>24</v>
      </c>
      <c r="J144" s="18">
        <v>156</v>
      </c>
      <c r="K144" s="20">
        <v>124.02</v>
      </c>
      <c r="L144" s="8">
        <f t="shared" si="2"/>
        <v>19347.12</v>
      </c>
      <c r="N144" s="9"/>
    </row>
    <row r="145" spans="2:14" x14ac:dyDescent="0.25">
      <c r="B145" s="29">
        <v>45505</v>
      </c>
      <c r="C145" s="29">
        <v>45505</v>
      </c>
      <c r="D145" s="26">
        <v>21863</v>
      </c>
      <c r="E145" s="11" t="s">
        <v>449</v>
      </c>
      <c r="F145" s="6" t="s">
        <v>406</v>
      </c>
      <c r="G145" s="27" t="s">
        <v>410</v>
      </c>
      <c r="H145" s="6"/>
      <c r="I145" s="6">
        <v>0</v>
      </c>
      <c r="J145" s="18">
        <v>5</v>
      </c>
      <c r="K145" s="20">
        <v>19.850000000000001</v>
      </c>
      <c r="L145" s="8">
        <f t="shared" si="2"/>
        <v>99.25</v>
      </c>
      <c r="N145" s="9"/>
    </row>
    <row r="146" spans="2:14" x14ac:dyDescent="0.25">
      <c r="B146" s="29">
        <v>45505</v>
      </c>
      <c r="C146" s="29">
        <v>45505</v>
      </c>
      <c r="D146" s="26">
        <v>14378</v>
      </c>
      <c r="E146" s="11" t="s">
        <v>635</v>
      </c>
      <c r="F146" s="6" t="s">
        <v>404</v>
      </c>
      <c r="G146" s="27" t="s">
        <v>410</v>
      </c>
      <c r="H146" s="6">
        <v>400</v>
      </c>
      <c r="I146" s="6">
        <v>120</v>
      </c>
      <c r="J146" s="18">
        <v>280</v>
      </c>
      <c r="K146" s="20">
        <v>825</v>
      </c>
      <c r="L146" s="8">
        <f t="shared" si="2"/>
        <v>231000</v>
      </c>
      <c r="N146" s="9"/>
    </row>
    <row r="147" spans="2:14" x14ac:dyDescent="0.25">
      <c r="B147" s="29">
        <v>45505</v>
      </c>
      <c r="C147" s="29">
        <v>45505</v>
      </c>
      <c r="D147" s="26">
        <v>4941</v>
      </c>
      <c r="E147" s="11" t="s">
        <v>511</v>
      </c>
      <c r="F147" s="6" t="s">
        <v>406</v>
      </c>
      <c r="G147" s="27" t="s">
        <v>411</v>
      </c>
      <c r="H147" s="6"/>
      <c r="I147" s="6">
        <v>200</v>
      </c>
      <c r="J147" s="18">
        <v>450</v>
      </c>
      <c r="K147" s="19">
        <v>30</v>
      </c>
      <c r="L147" s="8">
        <f t="shared" si="2"/>
        <v>13500</v>
      </c>
      <c r="N147" s="9"/>
    </row>
    <row r="148" spans="2:14" x14ac:dyDescent="0.25">
      <c r="B148" s="29">
        <v>45505</v>
      </c>
      <c r="C148" s="29">
        <v>45505</v>
      </c>
      <c r="D148" s="25">
        <v>4087</v>
      </c>
      <c r="E148" s="11" t="s">
        <v>636</v>
      </c>
      <c r="F148" s="6" t="s">
        <v>407</v>
      </c>
      <c r="G148" s="27" t="s">
        <v>410</v>
      </c>
      <c r="H148" s="6">
        <v>400</v>
      </c>
      <c r="I148" s="6">
        <v>226</v>
      </c>
      <c r="J148" s="18">
        <v>174</v>
      </c>
      <c r="K148" s="20">
        <v>1180</v>
      </c>
      <c r="L148" s="8">
        <f t="shared" si="2"/>
        <v>205320</v>
      </c>
      <c r="N148" s="9"/>
    </row>
    <row r="149" spans="2:14" x14ac:dyDescent="0.25">
      <c r="B149" s="29">
        <v>45505</v>
      </c>
      <c r="C149" s="29">
        <v>45505</v>
      </c>
      <c r="D149" s="26"/>
      <c r="E149" s="11" t="s">
        <v>573</v>
      </c>
      <c r="F149" s="6" t="s">
        <v>407</v>
      </c>
      <c r="G149" s="27" t="s">
        <v>410</v>
      </c>
      <c r="H149" s="6"/>
      <c r="I149" s="6">
        <v>129</v>
      </c>
      <c r="J149" s="18">
        <v>291</v>
      </c>
      <c r="K149" s="20">
        <v>1180</v>
      </c>
      <c r="L149" s="8">
        <f t="shared" si="2"/>
        <v>343380</v>
      </c>
      <c r="N149" s="9"/>
    </row>
    <row r="150" spans="2:14" x14ac:dyDescent="0.25">
      <c r="B150" s="29">
        <v>45505</v>
      </c>
      <c r="C150" s="29">
        <v>45505</v>
      </c>
      <c r="D150" s="25">
        <v>877</v>
      </c>
      <c r="E150" s="11" t="s">
        <v>124</v>
      </c>
      <c r="F150" s="6" t="s">
        <v>406</v>
      </c>
      <c r="G150" s="27" t="s">
        <v>411</v>
      </c>
      <c r="H150" s="6"/>
      <c r="I150" s="6">
        <v>0</v>
      </c>
      <c r="J150" s="18">
        <v>100</v>
      </c>
      <c r="K150" s="20">
        <v>350</v>
      </c>
      <c r="L150" s="8">
        <f t="shared" si="2"/>
        <v>35000</v>
      </c>
      <c r="N150" s="9"/>
    </row>
    <row r="151" spans="2:14" x14ac:dyDescent="0.25">
      <c r="B151" s="29">
        <v>45505</v>
      </c>
      <c r="C151" s="29">
        <v>45505</v>
      </c>
      <c r="D151" s="25">
        <v>15842</v>
      </c>
      <c r="E151" s="11" t="s">
        <v>594</v>
      </c>
      <c r="F151" s="6" t="s">
        <v>409</v>
      </c>
      <c r="G151" s="27" t="s">
        <v>413</v>
      </c>
      <c r="H151" s="6"/>
      <c r="I151" s="6">
        <v>0</v>
      </c>
      <c r="J151" s="18">
        <v>94</v>
      </c>
      <c r="K151" s="21">
        <v>1779.4</v>
      </c>
      <c r="L151" s="8">
        <f t="shared" si="2"/>
        <v>167263.6</v>
      </c>
      <c r="N151" s="9"/>
    </row>
    <row r="152" spans="2:14" x14ac:dyDescent="0.25">
      <c r="B152" s="29">
        <v>45505</v>
      </c>
      <c r="C152" s="29">
        <v>45505</v>
      </c>
      <c r="D152" s="26">
        <v>13598</v>
      </c>
      <c r="E152" s="11" t="s">
        <v>450</v>
      </c>
      <c r="F152" s="6" t="s">
        <v>404</v>
      </c>
      <c r="G152" s="27" t="s">
        <v>410</v>
      </c>
      <c r="H152" s="6">
        <v>400</v>
      </c>
      <c r="I152" s="6">
        <v>180</v>
      </c>
      <c r="J152" s="18">
        <v>300</v>
      </c>
      <c r="K152" s="20">
        <v>825</v>
      </c>
      <c r="L152" s="8">
        <f t="shared" si="2"/>
        <v>247500</v>
      </c>
      <c r="N152" s="9"/>
    </row>
    <row r="153" spans="2:14" x14ac:dyDescent="0.25">
      <c r="B153" s="29">
        <v>45505</v>
      </c>
      <c r="C153" s="29">
        <v>45505</v>
      </c>
      <c r="D153" s="26">
        <v>856</v>
      </c>
      <c r="E153" s="11" t="s">
        <v>125</v>
      </c>
      <c r="F153" s="6" t="s">
        <v>404</v>
      </c>
      <c r="G153" s="27" t="s">
        <v>410</v>
      </c>
      <c r="H153" s="6"/>
      <c r="I153" s="6">
        <v>0</v>
      </c>
      <c r="J153" s="18">
        <v>39</v>
      </c>
      <c r="K153" s="21">
        <v>590</v>
      </c>
      <c r="L153" s="8">
        <f t="shared" si="2"/>
        <v>23010</v>
      </c>
      <c r="N153" s="9"/>
    </row>
    <row r="154" spans="2:14" x14ac:dyDescent="0.25">
      <c r="B154" s="29">
        <v>45505</v>
      </c>
      <c r="C154" s="29">
        <v>45505</v>
      </c>
      <c r="D154" s="25">
        <v>7599</v>
      </c>
      <c r="E154" s="11" t="s">
        <v>126</v>
      </c>
      <c r="F154" s="6" t="s">
        <v>404</v>
      </c>
      <c r="G154" s="27" t="s">
        <v>410</v>
      </c>
      <c r="H154" s="6"/>
      <c r="I154" s="6">
        <v>0</v>
      </c>
      <c r="J154" s="18">
        <v>110</v>
      </c>
      <c r="K154" s="20">
        <v>2000</v>
      </c>
      <c r="L154" s="8">
        <f t="shared" si="2"/>
        <v>220000</v>
      </c>
      <c r="N154" s="9"/>
    </row>
    <row r="155" spans="2:14" x14ac:dyDescent="0.25">
      <c r="B155" s="29">
        <v>45505</v>
      </c>
      <c r="C155" s="29">
        <v>45505</v>
      </c>
      <c r="D155" s="26">
        <v>857</v>
      </c>
      <c r="E155" s="11" t="s">
        <v>574</v>
      </c>
      <c r="F155" s="6" t="s">
        <v>404</v>
      </c>
      <c r="G155" s="27" t="s">
        <v>410</v>
      </c>
      <c r="H155" s="6"/>
      <c r="I155" s="6">
        <v>14</v>
      </c>
      <c r="J155" s="18">
        <v>66</v>
      </c>
      <c r="K155" s="20">
        <v>472</v>
      </c>
      <c r="L155" s="8">
        <f t="shared" si="2"/>
        <v>31152</v>
      </c>
      <c r="N155" s="9"/>
    </row>
    <row r="156" spans="2:14" x14ac:dyDescent="0.25">
      <c r="B156" s="29">
        <v>45505</v>
      </c>
      <c r="C156" s="29">
        <v>45505</v>
      </c>
      <c r="D156" s="26">
        <v>10937</v>
      </c>
      <c r="E156" s="11" t="s">
        <v>595</v>
      </c>
      <c r="F156" s="6" t="s">
        <v>404</v>
      </c>
      <c r="G156" s="27" t="s">
        <v>410</v>
      </c>
      <c r="H156" s="6"/>
      <c r="I156" s="6">
        <v>0</v>
      </c>
      <c r="J156" s="18">
        <v>5</v>
      </c>
      <c r="K156" s="20">
        <v>955.8</v>
      </c>
      <c r="L156" s="8">
        <f t="shared" si="2"/>
        <v>4779</v>
      </c>
      <c r="N156" s="9"/>
    </row>
    <row r="157" spans="2:14" x14ac:dyDescent="0.25">
      <c r="B157" s="29">
        <v>45505</v>
      </c>
      <c r="C157" s="29">
        <v>45505</v>
      </c>
      <c r="D157" s="26">
        <v>16359</v>
      </c>
      <c r="E157" s="11" t="s">
        <v>637</v>
      </c>
      <c r="F157" s="6" t="s">
        <v>404</v>
      </c>
      <c r="G157" s="27" t="s">
        <v>410</v>
      </c>
      <c r="H157" s="6">
        <v>200</v>
      </c>
      <c r="I157" s="6">
        <v>105</v>
      </c>
      <c r="J157" s="18">
        <v>95</v>
      </c>
      <c r="K157" s="20">
        <v>1410.1</v>
      </c>
      <c r="L157" s="8">
        <f t="shared" si="2"/>
        <v>133959.5</v>
      </c>
      <c r="N157" s="9"/>
    </row>
    <row r="158" spans="2:14" x14ac:dyDescent="0.25">
      <c r="B158" s="29">
        <v>45505</v>
      </c>
      <c r="C158" s="29">
        <v>45505</v>
      </c>
      <c r="D158" s="25">
        <v>861</v>
      </c>
      <c r="E158" s="11" t="s">
        <v>638</v>
      </c>
      <c r="F158" s="6" t="s">
        <v>404</v>
      </c>
      <c r="G158" s="27" t="s">
        <v>410</v>
      </c>
      <c r="H158" s="6">
        <v>80</v>
      </c>
      <c r="I158" s="6">
        <v>13</v>
      </c>
      <c r="J158" s="18">
        <v>67</v>
      </c>
      <c r="K158" s="19">
        <v>1197.7</v>
      </c>
      <c r="L158" s="8">
        <f t="shared" si="2"/>
        <v>80245.900000000009</v>
      </c>
      <c r="N158" s="9"/>
    </row>
    <row r="159" spans="2:14" x14ac:dyDescent="0.25">
      <c r="B159" s="29">
        <v>45505</v>
      </c>
      <c r="C159" s="29">
        <v>45505</v>
      </c>
      <c r="D159" s="26">
        <v>864</v>
      </c>
      <c r="E159" s="11" t="s">
        <v>127</v>
      </c>
      <c r="F159" s="6" t="s">
        <v>404</v>
      </c>
      <c r="G159" s="27" t="s">
        <v>410</v>
      </c>
      <c r="H159" s="6"/>
      <c r="I159" s="6">
        <v>11</v>
      </c>
      <c r="J159" s="18">
        <v>183</v>
      </c>
      <c r="K159" s="19">
        <v>1150.5</v>
      </c>
      <c r="L159" s="8">
        <f t="shared" si="2"/>
        <v>210541.5</v>
      </c>
      <c r="N159" s="9"/>
    </row>
    <row r="160" spans="2:14" x14ac:dyDescent="0.25">
      <c r="B160" s="29">
        <v>45505</v>
      </c>
      <c r="C160" s="29">
        <v>45505</v>
      </c>
      <c r="D160" s="26">
        <v>10936</v>
      </c>
      <c r="E160" s="11" t="s">
        <v>128</v>
      </c>
      <c r="F160" s="6" t="s">
        <v>404</v>
      </c>
      <c r="G160" s="27" t="s">
        <v>410</v>
      </c>
      <c r="H160" s="6"/>
      <c r="I160" s="6">
        <v>0</v>
      </c>
      <c r="J160" s="18">
        <v>60</v>
      </c>
      <c r="K160" s="19">
        <v>554.6</v>
      </c>
      <c r="L160" s="8">
        <f t="shared" si="2"/>
        <v>33276</v>
      </c>
      <c r="N160" s="9"/>
    </row>
    <row r="161" spans="2:14" x14ac:dyDescent="0.25">
      <c r="B161" s="29">
        <v>45505</v>
      </c>
      <c r="C161" s="29">
        <v>45505</v>
      </c>
      <c r="D161" s="26">
        <v>6025</v>
      </c>
      <c r="E161" s="11" t="s">
        <v>129</v>
      </c>
      <c r="F161" s="6" t="s">
        <v>404</v>
      </c>
      <c r="G161" s="27" t="s">
        <v>410</v>
      </c>
      <c r="H161" s="6"/>
      <c r="I161" s="6">
        <v>0</v>
      </c>
      <c r="J161" s="18">
        <v>120</v>
      </c>
      <c r="K161" s="20">
        <v>480</v>
      </c>
      <c r="L161" s="8">
        <f t="shared" si="2"/>
        <v>57600</v>
      </c>
      <c r="N161" s="9"/>
    </row>
    <row r="162" spans="2:14" x14ac:dyDescent="0.25">
      <c r="B162" s="29">
        <v>45505</v>
      </c>
      <c r="C162" s="29">
        <v>45505</v>
      </c>
      <c r="D162" s="26">
        <v>890</v>
      </c>
      <c r="E162" s="11" t="s">
        <v>130</v>
      </c>
      <c r="F162" s="6" t="s">
        <v>404</v>
      </c>
      <c r="G162" s="27" t="s">
        <v>410</v>
      </c>
      <c r="H162" s="6">
        <v>50</v>
      </c>
      <c r="I162" s="6">
        <v>86</v>
      </c>
      <c r="J162" s="18">
        <v>864</v>
      </c>
      <c r="K162" s="20">
        <v>20.41</v>
      </c>
      <c r="L162" s="8">
        <f t="shared" si="2"/>
        <v>17634.240000000002</v>
      </c>
      <c r="N162" s="9"/>
    </row>
    <row r="163" spans="2:14" x14ac:dyDescent="0.25">
      <c r="B163" s="29">
        <v>45505</v>
      </c>
      <c r="C163" s="29">
        <v>45505</v>
      </c>
      <c r="D163" s="26">
        <v>7869</v>
      </c>
      <c r="E163" s="11" t="s">
        <v>131</v>
      </c>
      <c r="F163" s="6" t="s">
        <v>404</v>
      </c>
      <c r="G163" s="27" t="s">
        <v>410</v>
      </c>
      <c r="H163" s="6"/>
      <c r="I163" s="6">
        <v>22</v>
      </c>
      <c r="J163" s="18">
        <v>113</v>
      </c>
      <c r="K163" s="20">
        <v>973.5</v>
      </c>
      <c r="L163" s="8">
        <f t="shared" si="2"/>
        <v>110005.5</v>
      </c>
      <c r="N163" s="9"/>
    </row>
    <row r="164" spans="2:14" x14ac:dyDescent="0.25">
      <c r="B164" s="29">
        <v>45505</v>
      </c>
      <c r="C164" s="29">
        <v>45505</v>
      </c>
      <c r="D164" s="25">
        <v>884</v>
      </c>
      <c r="E164" s="11" t="s">
        <v>549</v>
      </c>
      <c r="F164" s="6" t="s">
        <v>407</v>
      </c>
      <c r="G164" s="27" t="s">
        <v>413</v>
      </c>
      <c r="H164" s="6"/>
      <c r="I164" s="6">
        <v>136</v>
      </c>
      <c r="J164" s="18">
        <v>24</v>
      </c>
      <c r="K164" s="20">
        <v>68</v>
      </c>
      <c r="L164" s="8">
        <f t="shared" si="2"/>
        <v>1632</v>
      </c>
      <c r="N164" s="9"/>
    </row>
    <row r="165" spans="2:14" x14ac:dyDescent="0.25">
      <c r="B165" s="29">
        <v>45505</v>
      </c>
      <c r="C165" s="29">
        <v>45505</v>
      </c>
      <c r="D165" s="25">
        <v>895</v>
      </c>
      <c r="E165" s="11" t="s">
        <v>132</v>
      </c>
      <c r="F165" s="6" t="s">
        <v>404</v>
      </c>
      <c r="G165" s="27" t="s">
        <v>410</v>
      </c>
      <c r="H165" s="6"/>
      <c r="I165" s="6">
        <v>10</v>
      </c>
      <c r="J165" s="18">
        <v>79</v>
      </c>
      <c r="K165" s="20">
        <v>234.47</v>
      </c>
      <c r="L165" s="8">
        <f t="shared" si="2"/>
        <v>18523.13</v>
      </c>
      <c r="N165" s="9"/>
    </row>
    <row r="166" spans="2:14" x14ac:dyDescent="0.25">
      <c r="B166" s="29">
        <v>45505</v>
      </c>
      <c r="C166" s="29">
        <v>45505</v>
      </c>
      <c r="D166" s="25">
        <v>5853</v>
      </c>
      <c r="E166" s="11" t="s">
        <v>133</v>
      </c>
      <c r="F166" s="6" t="s">
        <v>404</v>
      </c>
      <c r="G166" s="27" t="s">
        <v>410</v>
      </c>
      <c r="H166" s="6"/>
      <c r="I166" s="6">
        <v>0</v>
      </c>
      <c r="J166" s="18">
        <v>65</v>
      </c>
      <c r="K166" s="22">
        <v>337.03</v>
      </c>
      <c r="L166" s="8">
        <f t="shared" si="2"/>
        <v>21906.949999999997</v>
      </c>
      <c r="N166" s="9"/>
    </row>
    <row r="167" spans="2:14" x14ac:dyDescent="0.25">
      <c r="B167" s="29">
        <v>45505</v>
      </c>
      <c r="C167" s="29">
        <v>45505</v>
      </c>
      <c r="D167" s="25">
        <v>5647</v>
      </c>
      <c r="E167" s="11" t="s">
        <v>134</v>
      </c>
      <c r="F167" s="6" t="s">
        <v>404</v>
      </c>
      <c r="G167" s="27" t="s">
        <v>410</v>
      </c>
      <c r="H167" s="6"/>
      <c r="I167" s="6">
        <v>0</v>
      </c>
      <c r="J167" s="18">
        <v>6</v>
      </c>
      <c r="K167" s="19">
        <v>4023.1</v>
      </c>
      <c r="L167" s="8">
        <f t="shared" si="2"/>
        <v>24138.6</v>
      </c>
      <c r="N167" s="9"/>
    </row>
    <row r="168" spans="2:14" x14ac:dyDescent="0.25">
      <c r="B168" s="29">
        <v>45516</v>
      </c>
      <c r="C168" s="29">
        <v>45516</v>
      </c>
      <c r="D168" s="26">
        <v>894</v>
      </c>
      <c r="E168" s="11" t="s">
        <v>639</v>
      </c>
      <c r="F168" s="6" t="s">
        <v>406</v>
      </c>
      <c r="G168" s="27" t="s">
        <v>411</v>
      </c>
      <c r="H168" s="6">
        <v>1000</v>
      </c>
      <c r="I168" s="6">
        <v>100</v>
      </c>
      <c r="J168" s="18">
        <v>900</v>
      </c>
      <c r="K168" s="20">
        <v>150.11000000000001</v>
      </c>
      <c r="L168" s="8">
        <f t="shared" si="2"/>
        <v>135099</v>
      </c>
      <c r="N168" s="9"/>
    </row>
    <row r="169" spans="2:14" x14ac:dyDescent="0.25">
      <c r="B169" s="29">
        <v>45505</v>
      </c>
      <c r="C169" s="29">
        <v>45505</v>
      </c>
      <c r="D169" s="26">
        <v>5662</v>
      </c>
      <c r="E169" s="11" t="s">
        <v>135</v>
      </c>
      <c r="F169" s="6" t="s">
        <v>406</v>
      </c>
      <c r="G169" s="27" t="s">
        <v>410</v>
      </c>
      <c r="H169" s="6"/>
      <c r="I169" s="6">
        <v>0</v>
      </c>
      <c r="J169" s="18">
        <v>10</v>
      </c>
      <c r="K169" s="20">
        <v>1665.95</v>
      </c>
      <c r="L169" s="8">
        <f t="shared" si="2"/>
        <v>16659.5</v>
      </c>
      <c r="N169" s="9"/>
    </row>
    <row r="170" spans="2:14" x14ac:dyDescent="0.25">
      <c r="B170" s="29">
        <v>45505</v>
      </c>
      <c r="C170" s="29">
        <v>45505</v>
      </c>
      <c r="D170" s="26">
        <v>898</v>
      </c>
      <c r="E170" s="11" t="s">
        <v>136</v>
      </c>
      <c r="F170" s="6" t="s">
        <v>404</v>
      </c>
      <c r="G170" s="27" t="s">
        <v>410</v>
      </c>
      <c r="H170" s="6"/>
      <c r="I170" s="6">
        <v>2</v>
      </c>
      <c r="J170" s="18">
        <v>46</v>
      </c>
      <c r="K170" s="19">
        <v>155</v>
      </c>
      <c r="L170" s="8">
        <f t="shared" si="2"/>
        <v>7130</v>
      </c>
      <c r="N170" s="9"/>
    </row>
    <row r="171" spans="2:14" x14ac:dyDescent="0.25">
      <c r="B171" s="29">
        <v>45505</v>
      </c>
      <c r="C171" s="29">
        <v>45505</v>
      </c>
      <c r="D171" s="25">
        <v>899</v>
      </c>
      <c r="E171" s="11" t="s">
        <v>640</v>
      </c>
      <c r="F171" s="6" t="s">
        <v>404</v>
      </c>
      <c r="G171" s="27" t="s">
        <v>420</v>
      </c>
      <c r="H171" s="6">
        <v>5000</v>
      </c>
      <c r="I171" s="6">
        <v>3250</v>
      </c>
      <c r="J171" s="18">
        <v>1750</v>
      </c>
      <c r="K171" s="19">
        <v>6.78</v>
      </c>
      <c r="L171" s="8">
        <f t="shared" si="2"/>
        <v>11865</v>
      </c>
      <c r="N171" s="9"/>
    </row>
    <row r="172" spans="2:14" x14ac:dyDescent="0.25">
      <c r="B172" s="29">
        <v>45505</v>
      </c>
      <c r="C172" s="29">
        <v>45505</v>
      </c>
      <c r="D172" s="26">
        <v>913</v>
      </c>
      <c r="E172" s="11" t="s">
        <v>137</v>
      </c>
      <c r="F172" s="6" t="s">
        <v>406</v>
      </c>
      <c r="G172" s="27" t="s">
        <v>411</v>
      </c>
      <c r="H172" s="6"/>
      <c r="I172" s="6">
        <v>0</v>
      </c>
      <c r="J172" s="18">
        <v>10</v>
      </c>
      <c r="K172" s="22">
        <v>959.2</v>
      </c>
      <c r="L172" s="8">
        <f t="shared" si="2"/>
        <v>9592</v>
      </c>
      <c r="N172" s="9"/>
    </row>
    <row r="173" spans="2:14" x14ac:dyDescent="0.25">
      <c r="B173" s="29">
        <v>45505</v>
      </c>
      <c r="C173" s="29">
        <v>45505</v>
      </c>
      <c r="D173" s="25">
        <v>917</v>
      </c>
      <c r="E173" s="11" t="s">
        <v>138</v>
      </c>
      <c r="F173" s="6" t="s">
        <v>406</v>
      </c>
      <c r="G173" s="27" t="s">
        <v>410</v>
      </c>
      <c r="H173" s="6"/>
      <c r="I173" s="6">
        <v>1200</v>
      </c>
      <c r="J173" s="18">
        <v>2700</v>
      </c>
      <c r="K173" s="20">
        <v>19</v>
      </c>
      <c r="L173" s="8">
        <f t="shared" si="2"/>
        <v>51300</v>
      </c>
      <c r="N173" s="9"/>
    </row>
    <row r="174" spans="2:14" x14ac:dyDescent="0.25">
      <c r="B174" s="29">
        <v>45505</v>
      </c>
      <c r="C174" s="29">
        <v>45505</v>
      </c>
      <c r="D174" s="25">
        <v>916</v>
      </c>
      <c r="E174" s="11" t="s">
        <v>596</v>
      </c>
      <c r="F174" s="6" t="s">
        <v>406</v>
      </c>
      <c r="G174" s="27" t="s">
        <v>411</v>
      </c>
      <c r="H174" s="6"/>
      <c r="I174" s="6">
        <v>200</v>
      </c>
      <c r="J174" s="18">
        <v>300</v>
      </c>
      <c r="K174" s="19">
        <v>22</v>
      </c>
      <c r="L174" s="8">
        <f t="shared" si="2"/>
        <v>6600</v>
      </c>
      <c r="N174" s="9"/>
    </row>
    <row r="175" spans="2:14" ht="30" x14ac:dyDescent="0.25">
      <c r="B175" s="29">
        <v>45505</v>
      </c>
      <c r="C175" s="29">
        <v>45505</v>
      </c>
      <c r="D175" s="26">
        <v>4922</v>
      </c>
      <c r="E175" s="11" t="s">
        <v>139</v>
      </c>
      <c r="F175" s="6" t="s">
        <v>404</v>
      </c>
      <c r="G175" s="27" t="s">
        <v>410</v>
      </c>
      <c r="H175" s="6"/>
      <c r="I175" s="6">
        <v>0</v>
      </c>
      <c r="J175" s="18">
        <v>50</v>
      </c>
      <c r="K175" s="19">
        <v>273.76</v>
      </c>
      <c r="L175" s="8">
        <f t="shared" si="2"/>
        <v>13688</v>
      </c>
      <c r="N175" s="9"/>
    </row>
    <row r="176" spans="2:14" x14ac:dyDescent="0.25">
      <c r="B176" s="29">
        <v>45505</v>
      </c>
      <c r="C176" s="29">
        <v>45505</v>
      </c>
      <c r="D176" s="26">
        <v>901</v>
      </c>
      <c r="E176" s="11" t="s">
        <v>140</v>
      </c>
      <c r="F176" s="6" t="s">
        <v>404</v>
      </c>
      <c r="G176" s="27" t="s">
        <v>410</v>
      </c>
      <c r="H176" s="6">
        <v>150</v>
      </c>
      <c r="I176" s="6">
        <v>78</v>
      </c>
      <c r="J176" s="18">
        <v>163</v>
      </c>
      <c r="K176" s="20">
        <v>621.86</v>
      </c>
      <c r="L176" s="8">
        <f t="shared" si="2"/>
        <v>101363.18000000001</v>
      </c>
      <c r="N176" s="9"/>
    </row>
    <row r="177" spans="2:14" x14ac:dyDescent="0.25">
      <c r="B177" s="29">
        <v>45505</v>
      </c>
      <c r="C177" s="29">
        <v>45505</v>
      </c>
      <c r="D177" s="25">
        <v>953</v>
      </c>
      <c r="E177" s="11" t="s">
        <v>641</v>
      </c>
      <c r="F177" s="6" t="s">
        <v>406</v>
      </c>
      <c r="G177" s="27" t="s">
        <v>411</v>
      </c>
      <c r="H177" s="6">
        <v>2500</v>
      </c>
      <c r="I177" s="6">
        <v>400</v>
      </c>
      <c r="J177" s="18">
        <v>2100</v>
      </c>
      <c r="K177" s="20">
        <v>49.56</v>
      </c>
      <c r="L177" s="8">
        <f t="shared" si="2"/>
        <v>104076</v>
      </c>
      <c r="N177" s="9"/>
    </row>
    <row r="178" spans="2:14" x14ac:dyDescent="0.25">
      <c r="B178" s="29">
        <v>45505</v>
      </c>
      <c r="C178" s="29">
        <v>45505</v>
      </c>
      <c r="D178" s="25">
        <v>903</v>
      </c>
      <c r="E178" s="11" t="s">
        <v>141</v>
      </c>
      <c r="F178" s="6" t="s">
        <v>404</v>
      </c>
      <c r="G178" s="27" t="s">
        <v>410</v>
      </c>
      <c r="H178" s="6"/>
      <c r="I178" s="6">
        <v>0</v>
      </c>
      <c r="J178" s="18">
        <v>24</v>
      </c>
      <c r="K178" s="20">
        <v>1024.23</v>
      </c>
      <c r="L178" s="8">
        <f t="shared" si="2"/>
        <v>24581.52</v>
      </c>
      <c r="N178" s="9"/>
    </row>
    <row r="179" spans="2:14" x14ac:dyDescent="0.25">
      <c r="B179" s="29">
        <v>45505</v>
      </c>
      <c r="C179" s="29">
        <v>45505</v>
      </c>
      <c r="D179" s="25">
        <v>904</v>
      </c>
      <c r="E179" s="11" t="s">
        <v>451</v>
      </c>
      <c r="F179" s="6" t="s">
        <v>404</v>
      </c>
      <c r="G179" s="27" t="s">
        <v>410</v>
      </c>
      <c r="H179" s="6">
        <v>150</v>
      </c>
      <c r="I179" s="6">
        <v>180</v>
      </c>
      <c r="J179" s="18">
        <v>30</v>
      </c>
      <c r="K179" s="20">
        <v>1024.24</v>
      </c>
      <c r="L179" s="8">
        <f t="shared" si="2"/>
        <v>30727.200000000001</v>
      </c>
      <c r="N179" s="9"/>
    </row>
    <row r="180" spans="2:14" x14ac:dyDescent="0.25">
      <c r="B180" s="29">
        <v>45505</v>
      </c>
      <c r="C180" s="29">
        <v>45505</v>
      </c>
      <c r="D180" s="26">
        <v>1437</v>
      </c>
      <c r="E180" s="11" t="s">
        <v>142</v>
      </c>
      <c r="F180" s="6" t="s">
        <v>404</v>
      </c>
      <c r="G180" s="27" t="s">
        <v>410</v>
      </c>
      <c r="H180" s="6"/>
      <c r="I180" s="6">
        <v>24</v>
      </c>
      <c r="J180" s="18">
        <v>90</v>
      </c>
      <c r="K180" s="20">
        <v>731.6</v>
      </c>
      <c r="L180" s="8">
        <f t="shared" si="2"/>
        <v>65844</v>
      </c>
      <c r="N180" s="9"/>
    </row>
    <row r="181" spans="2:14" x14ac:dyDescent="0.25">
      <c r="B181" s="29">
        <v>45505</v>
      </c>
      <c r="C181" s="29">
        <v>45505</v>
      </c>
      <c r="D181" s="25">
        <v>910</v>
      </c>
      <c r="E181" s="11" t="s">
        <v>143</v>
      </c>
      <c r="F181" s="6" t="s">
        <v>404</v>
      </c>
      <c r="G181" s="27" t="s">
        <v>410</v>
      </c>
      <c r="H181" s="6"/>
      <c r="I181" s="6">
        <v>0</v>
      </c>
      <c r="J181" s="18">
        <v>121</v>
      </c>
      <c r="K181" s="19">
        <v>745.58</v>
      </c>
      <c r="L181" s="8">
        <f t="shared" si="2"/>
        <v>90215.180000000008</v>
      </c>
      <c r="N181" s="9"/>
    </row>
    <row r="182" spans="2:14" x14ac:dyDescent="0.25">
      <c r="B182" s="29">
        <v>45505</v>
      </c>
      <c r="C182" s="29">
        <v>45505</v>
      </c>
      <c r="D182" s="25">
        <v>908</v>
      </c>
      <c r="E182" s="11" t="s">
        <v>144</v>
      </c>
      <c r="F182" s="6" t="s">
        <v>404</v>
      </c>
      <c r="G182" s="27" t="s">
        <v>410</v>
      </c>
      <c r="H182" s="6"/>
      <c r="I182" s="6">
        <v>3</v>
      </c>
      <c r="J182" s="18">
        <v>25</v>
      </c>
      <c r="K182" s="19">
        <v>472.82</v>
      </c>
      <c r="L182" s="8">
        <f t="shared" si="2"/>
        <v>11820.5</v>
      </c>
      <c r="N182" s="9"/>
    </row>
    <row r="183" spans="2:14" x14ac:dyDescent="0.25">
      <c r="B183" s="29">
        <v>45505</v>
      </c>
      <c r="C183" s="29">
        <v>45505</v>
      </c>
      <c r="D183" s="26">
        <v>909</v>
      </c>
      <c r="E183" s="11" t="s">
        <v>145</v>
      </c>
      <c r="F183" s="6" t="s">
        <v>404</v>
      </c>
      <c r="G183" s="27" t="s">
        <v>410</v>
      </c>
      <c r="H183" s="6"/>
      <c r="I183" s="6">
        <v>3</v>
      </c>
      <c r="J183" s="18">
        <v>2</v>
      </c>
      <c r="K183" s="19">
        <v>511.38</v>
      </c>
      <c r="L183" s="8">
        <f t="shared" si="2"/>
        <v>1022.76</v>
      </c>
      <c r="N183" s="9"/>
    </row>
    <row r="184" spans="2:14" x14ac:dyDescent="0.25">
      <c r="B184" s="29">
        <v>45505</v>
      </c>
      <c r="C184" s="29">
        <v>45505</v>
      </c>
      <c r="D184" s="25">
        <v>906</v>
      </c>
      <c r="E184" s="11" t="s">
        <v>146</v>
      </c>
      <c r="F184" s="6" t="s">
        <v>404</v>
      </c>
      <c r="G184" s="27" t="s">
        <v>410</v>
      </c>
      <c r="H184" s="6"/>
      <c r="I184" s="6">
        <v>0</v>
      </c>
      <c r="J184" s="18">
        <v>8</v>
      </c>
      <c r="K184" s="20">
        <v>1755</v>
      </c>
      <c r="L184" s="8">
        <f t="shared" si="2"/>
        <v>14040</v>
      </c>
      <c r="N184" s="9"/>
    </row>
    <row r="185" spans="2:14" x14ac:dyDescent="0.25">
      <c r="B185" s="29">
        <v>45505</v>
      </c>
      <c r="C185" s="29">
        <v>45505</v>
      </c>
      <c r="D185" s="26">
        <v>905</v>
      </c>
      <c r="E185" s="11" t="s">
        <v>147</v>
      </c>
      <c r="F185" s="6" t="s">
        <v>404</v>
      </c>
      <c r="G185" s="27" t="s">
        <v>410</v>
      </c>
      <c r="H185" s="6"/>
      <c r="I185" s="6">
        <v>0</v>
      </c>
      <c r="J185" s="18">
        <v>32</v>
      </c>
      <c r="K185" s="20">
        <v>1755</v>
      </c>
      <c r="L185" s="8">
        <f t="shared" si="2"/>
        <v>56160</v>
      </c>
      <c r="N185" s="9"/>
    </row>
    <row r="186" spans="2:14" x14ac:dyDescent="0.25">
      <c r="B186" s="29">
        <v>45505</v>
      </c>
      <c r="C186" s="29">
        <v>45505</v>
      </c>
      <c r="D186" s="26">
        <v>911</v>
      </c>
      <c r="E186" s="11" t="s">
        <v>148</v>
      </c>
      <c r="F186" s="6" t="s">
        <v>404</v>
      </c>
      <c r="G186" s="27" t="s">
        <v>410</v>
      </c>
      <c r="H186" s="6"/>
      <c r="I186" s="6">
        <v>1500</v>
      </c>
      <c r="J186" s="18">
        <v>6500</v>
      </c>
      <c r="K186" s="19">
        <v>0.78</v>
      </c>
      <c r="L186" s="8">
        <f t="shared" si="2"/>
        <v>5070</v>
      </c>
      <c r="N186" s="9"/>
    </row>
    <row r="187" spans="2:14" x14ac:dyDescent="0.25">
      <c r="B187" s="29">
        <v>45505</v>
      </c>
      <c r="C187" s="29">
        <v>45505</v>
      </c>
      <c r="D187" s="26">
        <v>921</v>
      </c>
      <c r="E187" s="11" t="s">
        <v>149</v>
      </c>
      <c r="F187" s="6" t="s">
        <v>404</v>
      </c>
      <c r="G187" s="27" t="s">
        <v>414</v>
      </c>
      <c r="H187" s="6"/>
      <c r="I187" s="6">
        <v>8</v>
      </c>
      <c r="J187" s="18">
        <v>45</v>
      </c>
      <c r="K187" s="20">
        <v>2000</v>
      </c>
      <c r="L187" s="8">
        <f t="shared" si="2"/>
        <v>90000</v>
      </c>
      <c r="N187" s="9"/>
    </row>
    <row r="188" spans="2:14" x14ac:dyDescent="0.25">
      <c r="B188" s="29">
        <v>45505</v>
      </c>
      <c r="C188" s="29">
        <v>45505</v>
      </c>
      <c r="D188" s="25">
        <v>20603</v>
      </c>
      <c r="E188" s="11" t="s">
        <v>150</v>
      </c>
      <c r="F188" s="6" t="s">
        <v>404</v>
      </c>
      <c r="G188" s="27" t="s">
        <v>410</v>
      </c>
      <c r="H188" s="6"/>
      <c r="I188" s="6">
        <v>0</v>
      </c>
      <c r="J188" s="18">
        <v>122</v>
      </c>
      <c r="K188" s="19">
        <v>17110</v>
      </c>
      <c r="L188" s="8">
        <f t="shared" si="2"/>
        <v>2087420</v>
      </c>
      <c r="N188" s="9"/>
    </row>
    <row r="189" spans="2:14" x14ac:dyDescent="0.25">
      <c r="B189" s="29">
        <v>45505</v>
      </c>
      <c r="C189" s="29">
        <v>45505</v>
      </c>
      <c r="D189" s="25">
        <v>21166</v>
      </c>
      <c r="E189" s="11" t="s">
        <v>642</v>
      </c>
      <c r="F189" s="6" t="s">
        <v>404</v>
      </c>
      <c r="G189" s="27" t="s">
        <v>410</v>
      </c>
      <c r="H189" s="6">
        <v>10</v>
      </c>
      <c r="I189" s="6">
        <v>7</v>
      </c>
      <c r="J189" s="18">
        <v>8</v>
      </c>
      <c r="K189" s="19">
        <v>40000</v>
      </c>
      <c r="L189" s="8">
        <f t="shared" si="2"/>
        <v>320000</v>
      </c>
      <c r="N189" s="9"/>
    </row>
    <row r="190" spans="2:14" x14ac:dyDescent="0.25">
      <c r="B190" s="29">
        <v>45505</v>
      </c>
      <c r="C190" s="29">
        <v>45505</v>
      </c>
      <c r="D190" s="25">
        <v>12852</v>
      </c>
      <c r="E190" s="11" t="s">
        <v>151</v>
      </c>
      <c r="F190" s="6" t="s">
        <v>404</v>
      </c>
      <c r="G190" s="27" t="s">
        <v>410</v>
      </c>
      <c r="H190" s="6"/>
      <c r="I190" s="6">
        <v>0</v>
      </c>
      <c r="J190" s="18">
        <v>14</v>
      </c>
      <c r="K190" s="22">
        <v>60000</v>
      </c>
      <c r="L190" s="8">
        <f t="shared" si="2"/>
        <v>840000</v>
      </c>
      <c r="N190" s="9"/>
    </row>
    <row r="191" spans="2:14" x14ac:dyDescent="0.25">
      <c r="B191" s="29">
        <v>45505</v>
      </c>
      <c r="C191" s="29">
        <v>45505</v>
      </c>
      <c r="D191" s="26">
        <v>21238</v>
      </c>
      <c r="E191" s="11" t="s">
        <v>152</v>
      </c>
      <c r="F191" s="6" t="s">
        <v>404</v>
      </c>
      <c r="G191" s="27" t="s">
        <v>410</v>
      </c>
      <c r="H191" s="6"/>
      <c r="I191" s="6">
        <v>0</v>
      </c>
      <c r="J191" s="18">
        <v>8</v>
      </c>
      <c r="K191" s="22">
        <v>53979.06</v>
      </c>
      <c r="L191" s="8">
        <f t="shared" si="2"/>
        <v>431832.48</v>
      </c>
      <c r="N191" s="9"/>
    </row>
    <row r="192" spans="2:14" x14ac:dyDescent="0.25">
      <c r="B192" s="29">
        <v>45505</v>
      </c>
      <c r="C192" s="29">
        <v>45505</v>
      </c>
      <c r="D192" s="26">
        <v>19176</v>
      </c>
      <c r="E192" s="11" t="s">
        <v>643</v>
      </c>
      <c r="F192" s="6" t="s">
        <v>404</v>
      </c>
      <c r="G192" s="27" t="s">
        <v>410</v>
      </c>
      <c r="H192" s="6">
        <v>10</v>
      </c>
      <c r="I192" s="6">
        <v>7</v>
      </c>
      <c r="J192" s="18">
        <v>3</v>
      </c>
      <c r="K192" s="19">
        <v>60000</v>
      </c>
      <c r="L192" s="8">
        <f t="shared" si="2"/>
        <v>180000</v>
      </c>
      <c r="N192" s="9"/>
    </row>
    <row r="193" spans="2:14" x14ac:dyDescent="0.25">
      <c r="B193" s="29">
        <v>45505</v>
      </c>
      <c r="C193" s="29">
        <v>45505</v>
      </c>
      <c r="D193" s="25">
        <v>18806</v>
      </c>
      <c r="E193" s="11" t="s">
        <v>153</v>
      </c>
      <c r="F193" s="6" t="s">
        <v>404</v>
      </c>
      <c r="G193" s="27" t="s">
        <v>410</v>
      </c>
      <c r="H193" s="6"/>
      <c r="I193" s="6">
        <v>50</v>
      </c>
      <c r="J193" s="18">
        <v>815</v>
      </c>
      <c r="K193" s="20">
        <v>70.8</v>
      </c>
      <c r="L193" s="8">
        <f t="shared" si="2"/>
        <v>57702</v>
      </c>
      <c r="N193" s="9"/>
    </row>
    <row r="194" spans="2:14" x14ac:dyDescent="0.25">
      <c r="B194" s="29">
        <v>45505</v>
      </c>
      <c r="C194" s="29">
        <v>45505</v>
      </c>
      <c r="D194" s="25">
        <v>19177</v>
      </c>
      <c r="E194" s="11" t="s">
        <v>154</v>
      </c>
      <c r="F194" s="6" t="s">
        <v>404</v>
      </c>
      <c r="G194" s="27" t="s">
        <v>410</v>
      </c>
      <c r="H194" s="6">
        <v>10</v>
      </c>
      <c r="I194" s="6">
        <v>0</v>
      </c>
      <c r="J194" s="18">
        <v>19</v>
      </c>
      <c r="K194" s="19">
        <v>70000</v>
      </c>
      <c r="L194" s="8">
        <f t="shared" si="2"/>
        <v>1330000</v>
      </c>
      <c r="N194" s="9"/>
    </row>
    <row r="195" spans="2:14" x14ac:dyDescent="0.25">
      <c r="B195" s="29">
        <v>45505</v>
      </c>
      <c r="C195" s="29">
        <v>45505</v>
      </c>
      <c r="D195" s="26">
        <v>932</v>
      </c>
      <c r="E195" s="11" t="s">
        <v>155</v>
      </c>
      <c r="F195" s="6" t="s">
        <v>406</v>
      </c>
      <c r="G195" s="27" t="s">
        <v>411</v>
      </c>
      <c r="H195" s="6"/>
      <c r="I195" s="6">
        <v>0</v>
      </c>
      <c r="J195" s="18">
        <v>100</v>
      </c>
      <c r="K195" s="19">
        <v>2.95</v>
      </c>
      <c r="L195" s="8">
        <f t="shared" si="2"/>
        <v>295</v>
      </c>
      <c r="N195" s="9"/>
    </row>
    <row r="196" spans="2:14" x14ac:dyDescent="0.25">
      <c r="B196" s="29">
        <v>45505</v>
      </c>
      <c r="C196" s="29">
        <v>45505</v>
      </c>
      <c r="D196" s="25">
        <v>936</v>
      </c>
      <c r="E196" s="11" t="s">
        <v>156</v>
      </c>
      <c r="F196" s="6" t="s">
        <v>406</v>
      </c>
      <c r="G196" s="27" t="s">
        <v>411</v>
      </c>
      <c r="H196" s="6"/>
      <c r="I196" s="6">
        <v>0</v>
      </c>
      <c r="J196" s="18">
        <v>275</v>
      </c>
      <c r="K196" s="19">
        <v>110</v>
      </c>
      <c r="L196" s="8">
        <f t="shared" si="2"/>
        <v>30250</v>
      </c>
      <c r="N196" s="9"/>
    </row>
    <row r="197" spans="2:14" x14ac:dyDescent="0.25">
      <c r="B197" s="29">
        <v>45505</v>
      </c>
      <c r="C197" s="29">
        <v>45505</v>
      </c>
      <c r="D197" s="25">
        <v>941</v>
      </c>
      <c r="E197" s="11" t="s">
        <v>512</v>
      </c>
      <c r="F197" s="6" t="s">
        <v>406</v>
      </c>
      <c r="G197" s="27" t="s">
        <v>411</v>
      </c>
      <c r="H197" s="6"/>
      <c r="I197" s="6">
        <v>0</v>
      </c>
      <c r="J197" s="18">
        <v>60</v>
      </c>
      <c r="K197" s="22">
        <v>425</v>
      </c>
      <c r="L197" s="8">
        <f t="shared" si="2"/>
        <v>25500</v>
      </c>
      <c r="N197" s="9"/>
    </row>
    <row r="198" spans="2:14" x14ac:dyDescent="0.25">
      <c r="B198" s="29">
        <v>45505</v>
      </c>
      <c r="C198" s="29">
        <v>45505</v>
      </c>
      <c r="D198" s="25">
        <v>942</v>
      </c>
      <c r="E198" s="11" t="s">
        <v>513</v>
      </c>
      <c r="F198" s="6" t="s">
        <v>406</v>
      </c>
      <c r="G198" s="27" t="s">
        <v>411</v>
      </c>
      <c r="H198" s="6"/>
      <c r="I198" s="6">
        <v>10</v>
      </c>
      <c r="J198" s="18">
        <v>90</v>
      </c>
      <c r="K198" s="20">
        <v>275</v>
      </c>
      <c r="L198" s="8">
        <f t="shared" si="2"/>
        <v>24750</v>
      </c>
      <c r="N198" s="9"/>
    </row>
    <row r="199" spans="2:14" x14ac:dyDescent="0.25">
      <c r="B199" s="29">
        <v>45505</v>
      </c>
      <c r="C199" s="29">
        <v>45505</v>
      </c>
      <c r="D199" s="25">
        <v>949</v>
      </c>
      <c r="E199" s="11" t="s">
        <v>157</v>
      </c>
      <c r="F199" s="6" t="s">
        <v>406</v>
      </c>
      <c r="G199" s="27" t="s">
        <v>411</v>
      </c>
      <c r="H199" s="6"/>
      <c r="I199" s="6">
        <v>15</v>
      </c>
      <c r="J199" s="18">
        <v>68</v>
      </c>
      <c r="K199" s="19">
        <v>442.31</v>
      </c>
      <c r="L199" s="8">
        <f t="shared" ref="L199:L262" si="3">+K199*J199</f>
        <v>30077.08</v>
      </c>
      <c r="N199" s="9"/>
    </row>
    <row r="200" spans="2:14" x14ac:dyDescent="0.25">
      <c r="B200" s="29">
        <v>45505</v>
      </c>
      <c r="C200" s="29">
        <v>45505</v>
      </c>
      <c r="D200" s="26">
        <v>1403</v>
      </c>
      <c r="E200" s="11" t="s">
        <v>514</v>
      </c>
      <c r="F200" s="6" t="s">
        <v>404</v>
      </c>
      <c r="G200" s="27" t="s">
        <v>413</v>
      </c>
      <c r="H200" s="6">
        <v>100</v>
      </c>
      <c r="I200" s="6">
        <v>30</v>
      </c>
      <c r="J200" s="18">
        <v>90</v>
      </c>
      <c r="K200" s="19">
        <v>632.52</v>
      </c>
      <c r="L200" s="8">
        <f t="shared" si="3"/>
        <v>56926.799999999996</v>
      </c>
      <c r="N200" s="9"/>
    </row>
    <row r="201" spans="2:14" x14ac:dyDescent="0.25">
      <c r="B201" s="29">
        <v>45505</v>
      </c>
      <c r="C201" s="29">
        <v>45505</v>
      </c>
      <c r="D201" s="25">
        <v>12628</v>
      </c>
      <c r="E201" s="11" t="s">
        <v>158</v>
      </c>
      <c r="F201" s="6" t="s">
        <v>404</v>
      </c>
      <c r="G201" s="27" t="s">
        <v>410</v>
      </c>
      <c r="H201" s="6"/>
      <c r="I201" s="6">
        <v>0</v>
      </c>
      <c r="J201" s="18">
        <v>24</v>
      </c>
      <c r="K201" s="20">
        <v>1208.33</v>
      </c>
      <c r="L201" s="8">
        <f t="shared" si="3"/>
        <v>28999.919999999998</v>
      </c>
      <c r="N201" s="9"/>
    </row>
    <row r="202" spans="2:14" x14ac:dyDescent="0.25">
      <c r="B202" s="29">
        <v>45505</v>
      </c>
      <c r="C202" s="29">
        <v>45505</v>
      </c>
      <c r="D202" s="25">
        <v>929</v>
      </c>
      <c r="E202" s="11" t="s">
        <v>159</v>
      </c>
      <c r="F202" s="6" t="s">
        <v>408</v>
      </c>
      <c r="G202" s="27" t="s">
        <v>411</v>
      </c>
      <c r="H202" s="6"/>
      <c r="I202" s="6">
        <v>0</v>
      </c>
      <c r="J202" s="18">
        <v>300</v>
      </c>
      <c r="K202" s="19">
        <v>18</v>
      </c>
      <c r="L202" s="8">
        <f t="shared" si="3"/>
        <v>5400</v>
      </c>
      <c r="N202" s="9"/>
    </row>
    <row r="203" spans="2:14" x14ac:dyDescent="0.25">
      <c r="B203" s="29">
        <v>45505</v>
      </c>
      <c r="C203" s="29">
        <v>45505</v>
      </c>
      <c r="D203" s="25">
        <v>8491</v>
      </c>
      <c r="E203" s="11" t="s">
        <v>160</v>
      </c>
      <c r="F203" s="6" t="s">
        <v>406</v>
      </c>
      <c r="G203" s="27" t="s">
        <v>410</v>
      </c>
      <c r="H203" s="6"/>
      <c r="I203" s="6">
        <v>20</v>
      </c>
      <c r="J203" s="18">
        <v>100</v>
      </c>
      <c r="K203" s="19">
        <v>138</v>
      </c>
      <c r="L203" s="8">
        <f t="shared" si="3"/>
        <v>13800</v>
      </c>
      <c r="N203" s="9"/>
    </row>
    <row r="204" spans="2:14" x14ac:dyDescent="0.25">
      <c r="B204" s="29">
        <v>45505</v>
      </c>
      <c r="C204" s="29">
        <v>45505</v>
      </c>
      <c r="D204" s="25">
        <v>9067</v>
      </c>
      <c r="E204" s="11" t="s">
        <v>161</v>
      </c>
      <c r="F204" s="6" t="s">
        <v>404</v>
      </c>
      <c r="G204" s="27" t="s">
        <v>410</v>
      </c>
      <c r="H204" s="6"/>
      <c r="I204" s="6">
        <v>1600</v>
      </c>
      <c r="J204" s="18">
        <v>9150</v>
      </c>
      <c r="K204" s="20">
        <v>26.9</v>
      </c>
      <c r="L204" s="8">
        <f t="shared" si="3"/>
        <v>246135</v>
      </c>
      <c r="N204" s="9"/>
    </row>
    <row r="205" spans="2:14" x14ac:dyDescent="0.25">
      <c r="B205" s="29">
        <v>45505</v>
      </c>
      <c r="C205" s="29">
        <v>45505</v>
      </c>
      <c r="D205" s="26">
        <v>717</v>
      </c>
      <c r="E205" s="11" t="s">
        <v>433</v>
      </c>
      <c r="F205" s="6" t="s">
        <v>406</v>
      </c>
      <c r="G205" s="27" t="s">
        <v>411</v>
      </c>
      <c r="H205" s="6">
        <v>2000</v>
      </c>
      <c r="I205" s="6">
        <v>500</v>
      </c>
      <c r="J205" s="18">
        <v>2000</v>
      </c>
      <c r="K205" s="20">
        <v>35</v>
      </c>
      <c r="L205" s="8">
        <f t="shared" si="3"/>
        <v>70000</v>
      </c>
      <c r="N205" s="9"/>
    </row>
    <row r="206" spans="2:14" x14ac:dyDescent="0.25">
      <c r="B206" s="29">
        <v>45505</v>
      </c>
      <c r="C206" s="29">
        <v>45505</v>
      </c>
      <c r="D206" s="25">
        <v>15170</v>
      </c>
      <c r="E206" s="11" t="s">
        <v>162</v>
      </c>
      <c r="F206" s="6" t="s">
        <v>406</v>
      </c>
      <c r="G206" s="27" t="s">
        <v>410</v>
      </c>
      <c r="H206" s="6"/>
      <c r="I206" s="6">
        <v>190</v>
      </c>
      <c r="J206" s="18">
        <v>820</v>
      </c>
      <c r="K206" s="10">
        <v>288.73</v>
      </c>
      <c r="L206" s="8">
        <f t="shared" si="3"/>
        <v>236758.6</v>
      </c>
      <c r="N206" s="9"/>
    </row>
    <row r="207" spans="2:14" x14ac:dyDescent="0.25">
      <c r="B207" s="29">
        <v>45505</v>
      </c>
      <c r="C207" s="29">
        <v>45505</v>
      </c>
      <c r="D207" s="25">
        <v>960</v>
      </c>
      <c r="E207" s="11" t="s">
        <v>490</v>
      </c>
      <c r="F207" s="6" t="s">
        <v>406</v>
      </c>
      <c r="G207" s="27" t="s">
        <v>412</v>
      </c>
      <c r="H207" s="6"/>
      <c r="I207" s="6">
        <v>0</v>
      </c>
      <c r="J207" s="18">
        <v>200</v>
      </c>
      <c r="K207" s="19">
        <v>4.2</v>
      </c>
      <c r="L207" s="8">
        <f t="shared" si="3"/>
        <v>840</v>
      </c>
      <c r="N207" s="9"/>
    </row>
    <row r="208" spans="2:14" x14ac:dyDescent="0.25">
      <c r="B208" s="29">
        <v>45505</v>
      </c>
      <c r="C208" s="29">
        <v>45505</v>
      </c>
      <c r="D208" s="26">
        <v>969</v>
      </c>
      <c r="E208" s="11" t="s">
        <v>434</v>
      </c>
      <c r="F208" s="6" t="s">
        <v>406</v>
      </c>
      <c r="G208" s="27" t="s">
        <v>411</v>
      </c>
      <c r="H208" s="6"/>
      <c r="I208" s="6">
        <v>50</v>
      </c>
      <c r="J208" s="18">
        <v>250</v>
      </c>
      <c r="K208" s="7">
        <v>220</v>
      </c>
      <c r="L208" s="8">
        <f t="shared" si="3"/>
        <v>55000</v>
      </c>
      <c r="N208" s="9"/>
    </row>
    <row r="209" spans="2:14" x14ac:dyDescent="0.25">
      <c r="B209" s="29">
        <v>45505</v>
      </c>
      <c r="C209" s="29">
        <v>45505</v>
      </c>
      <c r="D209" s="25">
        <v>5635</v>
      </c>
      <c r="E209" s="11" t="s">
        <v>163</v>
      </c>
      <c r="F209" s="6" t="s">
        <v>404</v>
      </c>
      <c r="G209" s="27" t="s">
        <v>410</v>
      </c>
      <c r="H209" s="6"/>
      <c r="I209" s="6">
        <v>0</v>
      </c>
      <c r="J209" s="18">
        <v>1</v>
      </c>
      <c r="K209" s="20">
        <v>648.30999999999995</v>
      </c>
      <c r="L209" s="8">
        <f t="shared" si="3"/>
        <v>648.30999999999995</v>
      </c>
      <c r="N209" s="9"/>
    </row>
    <row r="210" spans="2:14" x14ac:dyDescent="0.25">
      <c r="B210" s="29">
        <v>45505</v>
      </c>
      <c r="C210" s="29">
        <v>45505</v>
      </c>
      <c r="D210" s="26">
        <v>12802</v>
      </c>
      <c r="E210" s="11" t="s">
        <v>164</v>
      </c>
      <c r="F210" s="6" t="s">
        <v>404</v>
      </c>
      <c r="G210" s="27" t="s">
        <v>410</v>
      </c>
      <c r="H210" s="6"/>
      <c r="I210" s="6">
        <v>0</v>
      </c>
      <c r="J210" s="18">
        <v>50</v>
      </c>
      <c r="K210" s="19">
        <v>105.02</v>
      </c>
      <c r="L210" s="8">
        <f t="shared" si="3"/>
        <v>5251</v>
      </c>
      <c r="N210" s="9"/>
    </row>
    <row r="211" spans="2:14" x14ac:dyDescent="0.25">
      <c r="B211" s="29">
        <v>45505</v>
      </c>
      <c r="C211" s="29">
        <v>45505</v>
      </c>
      <c r="D211" s="26">
        <v>2277</v>
      </c>
      <c r="E211" s="11" t="s">
        <v>165</v>
      </c>
      <c r="F211" s="6" t="s">
        <v>404</v>
      </c>
      <c r="G211" s="27" t="s">
        <v>410</v>
      </c>
      <c r="H211" s="6"/>
      <c r="I211" s="6">
        <v>0</v>
      </c>
      <c r="J211" s="18">
        <v>50</v>
      </c>
      <c r="K211" s="19">
        <v>330.4</v>
      </c>
      <c r="L211" s="8">
        <f t="shared" si="3"/>
        <v>16520</v>
      </c>
      <c r="N211" s="9"/>
    </row>
    <row r="212" spans="2:14" x14ac:dyDescent="0.25">
      <c r="B212" s="29">
        <v>45505</v>
      </c>
      <c r="C212" s="29">
        <v>45505</v>
      </c>
      <c r="D212" s="25">
        <v>11277</v>
      </c>
      <c r="E212" s="11" t="s">
        <v>491</v>
      </c>
      <c r="F212" s="6" t="s">
        <v>404</v>
      </c>
      <c r="G212" s="27" t="s">
        <v>410</v>
      </c>
      <c r="H212" s="6"/>
      <c r="I212" s="6">
        <v>25</v>
      </c>
      <c r="J212" s="18">
        <v>120</v>
      </c>
      <c r="K212" s="19">
        <v>535</v>
      </c>
      <c r="L212" s="8">
        <f t="shared" si="3"/>
        <v>64200</v>
      </c>
      <c r="N212" s="9"/>
    </row>
    <row r="213" spans="2:14" x14ac:dyDescent="0.25">
      <c r="B213" s="29">
        <v>45505</v>
      </c>
      <c r="C213" s="29">
        <v>45505</v>
      </c>
      <c r="D213" s="25">
        <v>975</v>
      </c>
      <c r="E213" s="11" t="s">
        <v>166</v>
      </c>
      <c r="F213" s="6" t="s">
        <v>404</v>
      </c>
      <c r="G213" s="27" t="s">
        <v>410</v>
      </c>
      <c r="H213" s="6"/>
      <c r="I213" s="6">
        <v>2</v>
      </c>
      <c r="J213" s="18">
        <v>26</v>
      </c>
      <c r="K213" s="19">
        <v>26361.200000000001</v>
      </c>
      <c r="L213" s="8">
        <f t="shared" si="3"/>
        <v>685391.20000000007</v>
      </c>
      <c r="N213" s="9"/>
    </row>
    <row r="214" spans="2:14" x14ac:dyDescent="0.25">
      <c r="B214" s="29">
        <v>45505</v>
      </c>
      <c r="C214" s="29">
        <v>45505</v>
      </c>
      <c r="D214" s="26">
        <v>984</v>
      </c>
      <c r="E214" s="11" t="s">
        <v>550</v>
      </c>
      <c r="F214" s="6" t="s">
        <v>404</v>
      </c>
      <c r="G214" s="27" t="s">
        <v>410</v>
      </c>
      <c r="H214" s="6"/>
      <c r="I214" s="6">
        <v>0</v>
      </c>
      <c r="J214" s="18">
        <v>400</v>
      </c>
      <c r="K214" s="20">
        <v>13.05</v>
      </c>
      <c r="L214" s="8">
        <f t="shared" si="3"/>
        <v>5220</v>
      </c>
      <c r="N214" s="9"/>
    </row>
    <row r="215" spans="2:14" ht="29.25" customHeight="1" x14ac:dyDescent="0.25">
      <c r="B215" s="29">
        <v>45505</v>
      </c>
      <c r="C215" s="29">
        <v>45505</v>
      </c>
      <c r="D215" s="25">
        <v>974</v>
      </c>
      <c r="E215" s="11" t="s">
        <v>167</v>
      </c>
      <c r="F215" s="6" t="s">
        <v>406</v>
      </c>
      <c r="G215" s="27" t="s">
        <v>411</v>
      </c>
      <c r="H215" s="6"/>
      <c r="I215" s="6">
        <v>0</v>
      </c>
      <c r="J215" s="18">
        <v>200</v>
      </c>
      <c r="K215" s="19">
        <v>11</v>
      </c>
      <c r="L215" s="8">
        <f t="shared" si="3"/>
        <v>2200</v>
      </c>
      <c r="N215" s="9"/>
    </row>
    <row r="216" spans="2:14" x14ac:dyDescent="0.25">
      <c r="B216" s="29">
        <v>45505</v>
      </c>
      <c r="C216" s="29">
        <v>45505</v>
      </c>
      <c r="D216" s="25">
        <v>976</v>
      </c>
      <c r="E216" s="11" t="s">
        <v>515</v>
      </c>
      <c r="F216" s="6" t="s">
        <v>406</v>
      </c>
      <c r="G216" s="27" t="s">
        <v>411</v>
      </c>
      <c r="H216" s="6"/>
      <c r="I216" s="6">
        <v>30</v>
      </c>
      <c r="J216" s="18">
        <v>170</v>
      </c>
      <c r="K216" s="19">
        <v>350</v>
      </c>
      <c r="L216" s="8">
        <f t="shared" si="3"/>
        <v>59500</v>
      </c>
      <c r="N216" s="9"/>
    </row>
    <row r="217" spans="2:14" x14ac:dyDescent="0.25">
      <c r="B217" s="29">
        <v>45525</v>
      </c>
      <c r="C217" s="29">
        <v>45525</v>
      </c>
      <c r="D217" s="25">
        <v>4242</v>
      </c>
      <c r="E217" s="11" t="s">
        <v>168</v>
      </c>
      <c r="F217" s="6" t="s">
        <v>406</v>
      </c>
      <c r="G217" s="27" t="s">
        <v>411</v>
      </c>
      <c r="H217" s="6">
        <v>400</v>
      </c>
      <c r="I217" s="6">
        <v>130</v>
      </c>
      <c r="J217" s="18">
        <v>300</v>
      </c>
      <c r="K217" s="20">
        <v>403</v>
      </c>
      <c r="L217" s="8">
        <f t="shared" si="3"/>
        <v>120900</v>
      </c>
      <c r="N217" s="9"/>
    </row>
    <row r="218" spans="2:14" x14ac:dyDescent="0.25">
      <c r="B218" s="29">
        <v>45505</v>
      </c>
      <c r="C218" s="29">
        <v>45505</v>
      </c>
      <c r="D218" s="25">
        <v>986</v>
      </c>
      <c r="E218" s="11" t="s">
        <v>551</v>
      </c>
      <c r="F218" s="6" t="s">
        <v>406</v>
      </c>
      <c r="G218" s="27" t="s">
        <v>411</v>
      </c>
      <c r="H218" s="6"/>
      <c r="I218" s="6">
        <v>0</v>
      </c>
      <c r="J218" s="18">
        <v>400</v>
      </c>
      <c r="K218" s="19">
        <v>180</v>
      </c>
      <c r="L218" s="8">
        <f t="shared" si="3"/>
        <v>72000</v>
      </c>
      <c r="N218" s="9"/>
    </row>
    <row r="219" spans="2:14" x14ac:dyDescent="0.25">
      <c r="B219" s="29">
        <v>45532</v>
      </c>
      <c r="C219" s="29">
        <v>45532</v>
      </c>
      <c r="D219" s="26">
        <v>1433</v>
      </c>
      <c r="E219" s="11" t="s">
        <v>644</v>
      </c>
      <c r="F219" s="6" t="s">
        <v>409</v>
      </c>
      <c r="G219" s="27" t="s">
        <v>413</v>
      </c>
      <c r="H219" s="6">
        <v>700</v>
      </c>
      <c r="I219" s="6">
        <v>30</v>
      </c>
      <c r="J219" s="18">
        <v>670</v>
      </c>
      <c r="K219" s="19">
        <v>459</v>
      </c>
      <c r="L219" s="8">
        <f t="shared" si="3"/>
        <v>307530</v>
      </c>
      <c r="N219" s="9"/>
    </row>
    <row r="220" spans="2:14" x14ac:dyDescent="0.25">
      <c r="B220" s="29">
        <v>45530</v>
      </c>
      <c r="C220" s="29">
        <v>45530</v>
      </c>
      <c r="D220" s="26">
        <v>8608</v>
      </c>
      <c r="E220" s="11" t="s">
        <v>645</v>
      </c>
      <c r="F220" s="6" t="s">
        <v>409</v>
      </c>
      <c r="G220" s="27" t="s">
        <v>413</v>
      </c>
      <c r="H220" s="6">
        <v>700</v>
      </c>
      <c r="I220" s="6">
        <v>28</v>
      </c>
      <c r="J220" s="18">
        <v>672</v>
      </c>
      <c r="K220" s="19">
        <v>161.71</v>
      </c>
      <c r="L220" s="8">
        <f t="shared" si="3"/>
        <v>108669.12000000001</v>
      </c>
      <c r="N220" s="9"/>
    </row>
    <row r="221" spans="2:14" x14ac:dyDescent="0.25">
      <c r="B221" s="29">
        <v>45505</v>
      </c>
      <c r="C221" s="29">
        <v>45505</v>
      </c>
      <c r="D221" s="25">
        <v>6488</v>
      </c>
      <c r="E221" s="11" t="s">
        <v>552</v>
      </c>
      <c r="F221" s="6" t="s">
        <v>406</v>
      </c>
      <c r="G221" s="27" t="s">
        <v>411</v>
      </c>
      <c r="H221" s="6"/>
      <c r="I221" s="6">
        <v>150</v>
      </c>
      <c r="J221" s="18">
        <v>550</v>
      </c>
      <c r="K221" s="22">
        <v>9.9</v>
      </c>
      <c r="L221" s="8">
        <f t="shared" si="3"/>
        <v>5445</v>
      </c>
      <c r="N221" s="9"/>
    </row>
    <row r="222" spans="2:14" x14ac:dyDescent="0.25">
      <c r="B222" s="29">
        <v>45505</v>
      </c>
      <c r="C222" s="29">
        <v>45505</v>
      </c>
      <c r="D222" s="25">
        <v>995</v>
      </c>
      <c r="E222" s="11" t="s">
        <v>169</v>
      </c>
      <c r="F222" s="6" t="s">
        <v>406</v>
      </c>
      <c r="G222" s="27" t="s">
        <v>411</v>
      </c>
      <c r="H222" s="6"/>
      <c r="I222" s="6">
        <v>0</v>
      </c>
      <c r="J222" s="18">
        <v>1200</v>
      </c>
      <c r="K222" s="19">
        <v>125</v>
      </c>
      <c r="L222" s="8">
        <f t="shared" si="3"/>
        <v>150000</v>
      </c>
      <c r="N222" s="9"/>
    </row>
    <row r="223" spans="2:14" x14ac:dyDescent="0.25">
      <c r="B223" s="29">
        <v>45505</v>
      </c>
      <c r="C223" s="29">
        <v>45505</v>
      </c>
      <c r="D223" s="26">
        <v>1017</v>
      </c>
      <c r="E223" s="11" t="s">
        <v>170</v>
      </c>
      <c r="F223" s="6" t="s">
        <v>406</v>
      </c>
      <c r="G223" s="27" t="s">
        <v>413</v>
      </c>
      <c r="H223" s="6"/>
      <c r="I223" s="6">
        <v>200</v>
      </c>
      <c r="J223" s="18">
        <v>1350</v>
      </c>
      <c r="K223" s="20">
        <v>240</v>
      </c>
      <c r="L223" s="8">
        <f t="shared" si="3"/>
        <v>324000</v>
      </c>
      <c r="N223" s="9"/>
    </row>
    <row r="224" spans="2:14" x14ac:dyDescent="0.25">
      <c r="B224" s="29">
        <v>45505</v>
      </c>
      <c r="C224" s="29">
        <v>45505</v>
      </c>
      <c r="D224" s="25">
        <v>13975</v>
      </c>
      <c r="E224" s="11" t="s">
        <v>171</v>
      </c>
      <c r="F224" s="6" t="s">
        <v>406</v>
      </c>
      <c r="G224" s="27" t="s">
        <v>412</v>
      </c>
      <c r="H224" s="6"/>
      <c r="I224" s="6">
        <v>0</v>
      </c>
      <c r="J224" s="18">
        <v>200</v>
      </c>
      <c r="K224" s="22">
        <v>0.66</v>
      </c>
      <c r="L224" s="8">
        <f t="shared" si="3"/>
        <v>132</v>
      </c>
      <c r="N224" s="9"/>
    </row>
    <row r="225" spans="2:14" x14ac:dyDescent="0.25">
      <c r="B225" s="29">
        <v>45505</v>
      </c>
      <c r="C225" s="29">
        <v>45505</v>
      </c>
      <c r="D225" s="25">
        <v>988</v>
      </c>
      <c r="E225" s="11" t="s">
        <v>575</v>
      </c>
      <c r="F225" s="6" t="s">
        <v>404</v>
      </c>
      <c r="G225" s="27" t="s">
        <v>590</v>
      </c>
      <c r="H225" s="6"/>
      <c r="I225" s="6">
        <v>4900</v>
      </c>
      <c r="J225" s="18">
        <v>7600</v>
      </c>
      <c r="K225" s="20">
        <v>15.629</v>
      </c>
      <c r="L225" s="8">
        <f t="shared" si="3"/>
        <v>118780.4</v>
      </c>
      <c r="N225" s="9"/>
    </row>
    <row r="226" spans="2:14" x14ac:dyDescent="0.25">
      <c r="B226" s="29">
        <v>45505</v>
      </c>
      <c r="C226" s="29">
        <v>45505</v>
      </c>
      <c r="D226" s="25">
        <v>1000</v>
      </c>
      <c r="E226" s="11" t="s">
        <v>516</v>
      </c>
      <c r="F226" s="6" t="s">
        <v>404</v>
      </c>
      <c r="G226" s="27" t="s">
        <v>410</v>
      </c>
      <c r="H226" s="6"/>
      <c r="I226" s="6">
        <v>700</v>
      </c>
      <c r="J226" s="18">
        <v>1300</v>
      </c>
      <c r="K226" s="19">
        <v>7.5</v>
      </c>
      <c r="L226" s="8">
        <f t="shared" si="3"/>
        <v>9750</v>
      </c>
      <c r="N226" s="9"/>
    </row>
    <row r="227" spans="2:14" x14ac:dyDescent="0.25">
      <c r="B227" s="29">
        <v>45505</v>
      </c>
      <c r="C227" s="29">
        <v>45505</v>
      </c>
      <c r="D227" s="25">
        <v>1021</v>
      </c>
      <c r="E227" s="11" t="s">
        <v>172</v>
      </c>
      <c r="F227" s="6" t="s">
        <v>406</v>
      </c>
      <c r="G227" s="27" t="s">
        <v>413</v>
      </c>
      <c r="H227" s="6"/>
      <c r="I227" s="6">
        <v>350</v>
      </c>
      <c r="J227" s="18">
        <v>200</v>
      </c>
      <c r="K227" s="20">
        <v>65</v>
      </c>
      <c r="L227" s="8">
        <f t="shared" si="3"/>
        <v>13000</v>
      </c>
      <c r="N227" s="9"/>
    </row>
    <row r="228" spans="2:14" x14ac:dyDescent="0.25">
      <c r="B228" s="29">
        <v>45505</v>
      </c>
      <c r="C228" s="29">
        <v>45505</v>
      </c>
      <c r="D228" s="26">
        <v>999</v>
      </c>
      <c r="E228" s="11" t="s">
        <v>517</v>
      </c>
      <c r="F228" s="6" t="s">
        <v>404</v>
      </c>
      <c r="G228" s="27" t="s">
        <v>410</v>
      </c>
      <c r="H228" s="6"/>
      <c r="I228" s="6">
        <v>4600</v>
      </c>
      <c r="J228" s="18">
        <v>3500</v>
      </c>
      <c r="K228" s="19">
        <v>2.99</v>
      </c>
      <c r="L228" s="8">
        <f t="shared" si="3"/>
        <v>10465</v>
      </c>
      <c r="N228" s="9"/>
    </row>
    <row r="229" spans="2:14" x14ac:dyDescent="0.25">
      <c r="B229" s="29">
        <v>45505</v>
      </c>
      <c r="C229" s="29">
        <v>45505</v>
      </c>
      <c r="D229" s="25">
        <v>14281</v>
      </c>
      <c r="E229" s="11" t="s">
        <v>173</v>
      </c>
      <c r="F229" s="6" t="s">
        <v>404</v>
      </c>
      <c r="G229" s="27" t="s">
        <v>410</v>
      </c>
      <c r="H229" s="6"/>
      <c r="I229" s="6">
        <v>72</v>
      </c>
      <c r="J229" s="18">
        <v>224</v>
      </c>
      <c r="K229" s="20">
        <v>1302.3100000000002</v>
      </c>
      <c r="L229" s="8">
        <f t="shared" si="3"/>
        <v>291717.44000000006</v>
      </c>
      <c r="N229" s="9"/>
    </row>
    <row r="230" spans="2:14" x14ac:dyDescent="0.25">
      <c r="B230" s="29">
        <v>45505</v>
      </c>
      <c r="C230" s="29">
        <v>45505</v>
      </c>
      <c r="D230" s="26">
        <v>13760</v>
      </c>
      <c r="E230" s="11" t="s">
        <v>452</v>
      </c>
      <c r="F230" s="6" t="s">
        <v>404</v>
      </c>
      <c r="G230" s="27" t="s">
        <v>420</v>
      </c>
      <c r="H230" s="6"/>
      <c r="I230" s="6">
        <v>800</v>
      </c>
      <c r="J230" s="18">
        <v>550</v>
      </c>
      <c r="K230" s="20">
        <v>75</v>
      </c>
      <c r="L230" s="8">
        <f t="shared" si="3"/>
        <v>41250</v>
      </c>
      <c r="N230" s="9"/>
    </row>
    <row r="231" spans="2:14" x14ac:dyDescent="0.25">
      <c r="B231" s="29">
        <v>45505</v>
      </c>
      <c r="C231" s="29">
        <v>45505</v>
      </c>
      <c r="D231" s="26">
        <v>5908</v>
      </c>
      <c r="E231" s="11" t="s">
        <v>174</v>
      </c>
      <c r="F231" s="6" t="s">
        <v>404</v>
      </c>
      <c r="G231" s="27" t="s">
        <v>410</v>
      </c>
      <c r="H231" s="6"/>
      <c r="I231" s="6">
        <v>0</v>
      </c>
      <c r="J231" s="18">
        <v>15</v>
      </c>
      <c r="K231" s="20">
        <v>10057.76</v>
      </c>
      <c r="L231" s="8">
        <f t="shared" si="3"/>
        <v>150866.4</v>
      </c>
      <c r="N231" s="9"/>
    </row>
    <row r="232" spans="2:14" x14ac:dyDescent="0.25">
      <c r="B232" s="29">
        <v>45505</v>
      </c>
      <c r="C232" s="29">
        <v>45505</v>
      </c>
      <c r="D232" s="26">
        <v>8947</v>
      </c>
      <c r="E232" s="11" t="s">
        <v>175</v>
      </c>
      <c r="F232" s="6" t="s">
        <v>406</v>
      </c>
      <c r="G232" s="27" t="s">
        <v>411</v>
      </c>
      <c r="H232" s="6"/>
      <c r="I232" s="6">
        <v>50</v>
      </c>
      <c r="J232" s="18">
        <v>50</v>
      </c>
      <c r="K232" s="19">
        <v>33.299999999999997</v>
      </c>
      <c r="L232" s="8">
        <f t="shared" si="3"/>
        <v>1664.9999999999998</v>
      </c>
      <c r="N232" s="9"/>
    </row>
    <row r="233" spans="2:14" x14ac:dyDescent="0.25">
      <c r="B233" s="29">
        <v>45505</v>
      </c>
      <c r="C233" s="29">
        <v>45505</v>
      </c>
      <c r="D233" s="26">
        <v>5809</v>
      </c>
      <c r="E233" s="11" t="s">
        <v>176</v>
      </c>
      <c r="F233" s="6" t="s">
        <v>404</v>
      </c>
      <c r="G233" s="27" t="s">
        <v>410</v>
      </c>
      <c r="H233" s="6"/>
      <c r="I233" s="6">
        <v>0</v>
      </c>
      <c r="J233" s="18">
        <v>13</v>
      </c>
      <c r="K233" s="20">
        <v>3405</v>
      </c>
      <c r="L233" s="8">
        <f t="shared" si="3"/>
        <v>44265</v>
      </c>
      <c r="N233" s="9"/>
    </row>
    <row r="234" spans="2:14" ht="30" x14ac:dyDescent="0.25">
      <c r="B234" s="29">
        <v>45505</v>
      </c>
      <c r="C234" s="29">
        <v>45505</v>
      </c>
      <c r="D234" s="26">
        <v>251</v>
      </c>
      <c r="E234" s="11" t="s">
        <v>177</v>
      </c>
      <c r="F234" s="6" t="s">
        <v>406</v>
      </c>
      <c r="G234" s="27" t="s">
        <v>410</v>
      </c>
      <c r="H234" s="6"/>
      <c r="I234" s="6">
        <v>0</v>
      </c>
      <c r="J234" s="18">
        <v>40</v>
      </c>
      <c r="K234" s="19">
        <v>480.77</v>
      </c>
      <c r="L234" s="8">
        <f t="shared" si="3"/>
        <v>19230.8</v>
      </c>
      <c r="N234" s="9"/>
    </row>
    <row r="235" spans="2:14" x14ac:dyDescent="0.25">
      <c r="B235" s="29">
        <v>45505</v>
      </c>
      <c r="C235" s="29">
        <v>45505</v>
      </c>
      <c r="D235" s="26">
        <v>1059</v>
      </c>
      <c r="E235" s="11" t="s">
        <v>178</v>
      </c>
      <c r="F235" s="6" t="s">
        <v>406</v>
      </c>
      <c r="G235" s="27" t="s">
        <v>417</v>
      </c>
      <c r="H235" s="6"/>
      <c r="I235" s="6">
        <v>300</v>
      </c>
      <c r="J235" s="18">
        <v>500</v>
      </c>
      <c r="K235" s="19">
        <v>11.7</v>
      </c>
      <c r="L235" s="8">
        <f t="shared" si="3"/>
        <v>5850</v>
      </c>
      <c r="N235" s="9"/>
    </row>
    <row r="236" spans="2:14" x14ac:dyDescent="0.25">
      <c r="B236" s="29">
        <v>45505</v>
      </c>
      <c r="C236" s="29">
        <v>45505</v>
      </c>
      <c r="D236" s="25">
        <v>980</v>
      </c>
      <c r="E236" s="11" t="s">
        <v>179</v>
      </c>
      <c r="F236" s="6" t="s">
        <v>407</v>
      </c>
      <c r="G236" s="27" t="s">
        <v>414</v>
      </c>
      <c r="H236" s="6"/>
      <c r="I236" s="6">
        <v>0</v>
      </c>
      <c r="J236" s="18">
        <v>1</v>
      </c>
      <c r="K236" s="19">
        <v>797.68000000000006</v>
      </c>
      <c r="L236" s="8">
        <f t="shared" si="3"/>
        <v>797.68000000000006</v>
      </c>
      <c r="N236" s="9"/>
    </row>
    <row r="237" spans="2:14" x14ac:dyDescent="0.25">
      <c r="B237" s="29">
        <v>45505</v>
      </c>
      <c r="C237" s="29">
        <v>45505</v>
      </c>
      <c r="D237" s="26">
        <v>4972</v>
      </c>
      <c r="E237" s="11" t="s">
        <v>180</v>
      </c>
      <c r="F237" s="6" t="s">
        <v>406</v>
      </c>
      <c r="G237" s="27" t="s">
        <v>411</v>
      </c>
      <c r="H237" s="6"/>
      <c r="I237" s="6">
        <v>10</v>
      </c>
      <c r="J237" s="18">
        <v>126</v>
      </c>
      <c r="K237" s="19">
        <v>6088.54</v>
      </c>
      <c r="L237" s="8">
        <f t="shared" si="3"/>
        <v>767156.04</v>
      </c>
      <c r="N237" s="9"/>
    </row>
    <row r="238" spans="2:14" x14ac:dyDescent="0.25">
      <c r="B238" s="29">
        <v>45505</v>
      </c>
      <c r="C238" s="29">
        <v>45505</v>
      </c>
      <c r="D238" s="25">
        <v>1358</v>
      </c>
      <c r="E238" s="11" t="s">
        <v>181</v>
      </c>
      <c r="F238" s="6" t="s">
        <v>404</v>
      </c>
      <c r="G238" s="27" t="s">
        <v>422</v>
      </c>
      <c r="H238" s="6"/>
      <c r="I238" s="6">
        <v>0</v>
      </c>
      <c r="J238" s="18">
        <v>300</v>
      </c>
      <c r="K238" s="21">
        <v>15.67</v>
      </c>
      <c r="L238" s="8">
        <f t="shared" si="3"/>
        <v>4701</v>
      </c>
      <c r="N238" s="9"/>
    </row>
    <row r="239" spans="2:14" x14ac:dyDescent="0.25">
      <c r="B239" s="29">
        <v>45505</v>
      </c>
      <c r="C239" s="29">
        <v>45505</v>
      </c>
      <c r="D239" s="25">
        <v>5625</v>
      </c>
      <c r="E239" s="11" t="s">
        <v>182</v>
      </c>
      <c r="F239" s="6" t="s">
        <v>404</v>
      </c>
      <c r="G239" s="27" t="s">
        <v>422</v>
      </c>
      <c r="H239" s="6"/>
      <c r="I239" s="6">
        <v>0</v>
      </c>
      <c r="J239" s="18">
        <v>500</v>
      </c>
      <c r="K239" s="21">
        <v>15.67</v>
      </c>
      <c r="L239" s="8">
        <f t="shared" si="3"/>
        <v>7835</v>
      </c>
      <c r="N239" s="9"/>
    </row>
    <row r="240" spans="2:14" x14ac:dyDescent="0.25">
      <c r="B240" s="29">
        <v>45505</v>
      </c>
      <c r="C240" s="29">
        <v>45505</v>
      </c>
      <c r="D240" s="26">
        <v>1010</v>
      </c>
      <c r="E240" s="11" t="s">
        <v>597</v>
      </c>
      <c r="F240" s="6" t="s">
        <v>404</v>
      </c>
      <c r="G240" s="27" t="s">
        <v>420</v>
      </c>
      <c r="H240" s="6">
        <v>10000</v>
      </c>
      <c r="I240" s="6">
        <v>26500</v>
      </c>
      <c r="J240" s="18">
        <v>3000</v>
      </c>
      <c r="K240" s="19">
        <v>4.28</v>
      </c>
      <c r="L240" s="8">
        <f t="shared" si="3"/>
        <v>12840</v>
      </c>
      <c r="N240" s="9"/>
    </row>
    <row r="241" spans="2:14" x14ac:dyDescent="0.25">
      <c r="B241" s="29">
        <v>45505</v>
      </c>
      <c r="C241" s="29">
        <v>45505</v>
      </c>
      <c r="D241" s="25">
        <v>13761</v>
      </c>
      <c r="E241" s="11" t="s">
        <v>576</v>
      </c>
      <c r="F241" s="6" t="s">
        <v>404</v>
      </c>
      <c r="G241" s="27" t="s">
        <v>420</v>
      </c>
      <c r="H241" s="6"/>
      <c r="I241" s="6">
        <v>1400</v>
      </c>
      <c r="J241" s="18">
        <v>3450</v>
      </c>
      <c r="K241" s="20">
        <v>12.74</v>
      </c>
      <c r="L241" s="8">
        <f t="shared" si="3"/>
        <v>43953</v>
      </c>
      <c r="N241" s="9"/>
    </row>
    <row r="242" spans="2:14" x14ac:dyDescent="0.25">
      <c r="B242" s="29">
        <v>45505</v>
      </c>
      <c r="C242" s="29">
        <v>45505</v>
      </c>
      <c r="D242" s="26">
        <v>989</v>
      </c>
      <c r="E242" s="11" t="s">
        <v>183</v>
      </c>
      <c r="F242" s="6" t="s">
        <v>407</v>
      </c>
      <c r="G242" s="27" t="s">
        <v>414</v>
      </c>
      <c r="H242" s="6"/>
      <c r="I242" s="6">
        <v>0</v>
      </c>
      <c r="J242" s="18">
        <v>6</v>
      </c>
      <c r="K242" s="20">
        <v>830</v>
      </c>
      <c r="L242" s="8">
        <f t="shared" si="3"/>
        <v>4980</v>
      </c>
      <c r="N242" s="9"/>
    </row>
    <row r="243" spans="2:14" x14ac:dyDescent="0.25">
      <c r="B243" s="29">
        <v>45505</v>
      </c>
      <c r="C243" s="29">
        <v>45505</v>
      </c>
      <c r="D243" s="26">
        <v>16911</v>
      </c>
      <c r="E243" s="11" t="s">
        <v>184</v>
      </c>
      <c r="F243" s="6" t="s">
        <v>406</v>
      </c>
      <c r="G243" s="27" t="s">
        <v>413</v>
      </c>
      <c r="H243" s="6"/>
      <c r="I243" s="6">
        <v>0</v>
      </c>
      <c r="J243" s="18">
        <v>7</v>
      </c>
      <c r="K243" s="19">
        <v>5266.8</v>
      </c>
      <c r="L243" s="8">
        <f t="shared" si="3"/>
        <v>36867.599999999999</v>
      </c>
      <c r="N243" s="9"/>
    </row>
    <row r="244" spans="2:14" x14ac:dyDescent="0.25">
      <c r="B244" s="29">
        <v>45505</v>
      </c>
      <c r="C244" s="29">
        <v>45505</v>
      </c>
      <c r="D244" s="25">
        <v>13762</v>
      </c>
      <c r="E244" s="11" t="s">
        <v>598</v>
      </c>
      <c r="F244" s="6" t="s">
        <v>404</v>
      </c>
      <c r="G244" s="27" t="s">
        <v>420</v>
      </c>
      <c r="H244" s="6"/>
      <c r="I244" s="6">
        <v>2150</v>
      </c>
      <c r="J244" s="18">
        <v>4700</v>
      </c>
      <c r="K244" s="20">
        <v>37.72</v>
      </c>
      <c r="L244" s="8">
        <f t="shared" si="3"/>
        <v>177284</v>
      </c>
      <c r="N244" s="9"/>
    </row>
    <row r="245" spans="2:14" x14ac:dyDescent="0.25">
      <c r="B245" s="29">
        <v>45505</v>
      </c>
      <c r="C245" s="29">
        <v>45505</v>
      </c>
      <c r="D245" s="25">
        <v>6853</v>
      </c>
      <c r="E245" s="11" t="s">
        <v>185</v>
      </c>
      <c r="F245" s="6" t="s">
        <v>406</v>
      </c>
      <c r="G245" s="27" t="s">
        <v>412</v>
      </c>
      <c r="H245" s="6"/>
      <c r="I245" s="6">
        <v>0</v>
      </c>
      <c r="J245" s="18">
        <v>30</v>
      </c>
      <c r="K245" s="19">
        <v>26.02</v>
      </c>
      <c r="L245" s="8">
        <f t="shared" si="3"/>
        <v>780.6</v>
      </c>
      <c r="N245" s="9"/>
    </row>
    <row r="246" spans="2:14" x14ac:dyDescent="0.25">
      <c r="B246" s="29">
        <v>45505</v>
      </c>
      <c r="C246" s="29">
        <v>45505</v>
      </c>
      <c r="D246" s="25">
        <v>13763</v>
      </c>
      <c r="E246" s="11" t="s">
        <v>186</v>
      </c>
      <c r="F246" s="6" t="s">
        <v>404</v>
      </c>
      <c r="G246" s="27" t="s">
        <v>420</v>
      </c>
      <c r="H246" s="6"/>
      <c r="I246" s="6">
        <v>1150</v>
      </c>
      <c r="J246" s="18">
        <v>500</v>
      </c>
      <c r="K246" s="20">
        <v>12.74</v>
      </c>
      <c r="L246" s="8">
        <f t="shared" si="3"/>
        <v>6370</v>
      </c>
      <c r="N246" s="9"/>
    </row>
    <row r="247" spans="2:14" x14ac:dyDescent="0.25">
      <c r="B247" s="29">
        <v>45505</v>
      </c>
      <c r="C247" s="29">
        <v>45505</v>
      </c>
      <c r="D247" s="25">
        <v>1015</v>
      </c>
      <c r="E247" s="11" t="s">
        <v>187</v>
      </c>
      <c r="F247" s="6" t="s">
        <v>404</v>
      </c>
      <c r="G247" s="27" t="s">
        <v>410</v>
      </c>
      <c r="H247" s="6"/>
      <c r="I247" s="6">
        <v>10</v>
      </c>
      <c r="J247" s="18">
        <v>121</v>
      </c>
      <c r="K247" s="20">
        <v>465.15</v>
      </c>
      <c r="L247" s="8">
        <f t="shared" si="3"/>
        <v>56283.149999999994</v>
      </c>
      <c r="N247" s="9"/>
    </row>
    <row r="248" spans="2:14" x14ac:dyDescent="0.25">
      <c r="B248" s="29">
        <v>45505</v>
      </c>
      <c r="C248" s="29">
        <v>45505</v>
      </c>
      <c r="D248" s="25">
        <v>1016</v>
      </c>
      <c r="E248" s="11" t="s">
        <v>188</v>
      </c>
      <c r="F248" s="6" t="s">
        <v>404</v>
      </c>
      <c r="G248" s="27" t="s">
        <v>410</v>
      </c>
      <c r="H248" s="6"/>
      <c r="I248" s="6">
        <v>3</v>
      </c>
      <c r="J248" s="18">
        <v>15</v>
      </c>
      <c r="K248" s="20">
        <v>393.25</v>
      </c>
      <c r="L248" s="8">
        <f t="shared" si="3"/>
        <v>5898.75</v>
      </c>
      <c r="N248" s="9"/>
    </row>
    <row r="249" spans="2:14" x14ac:dyDescent="0.25">
      <c r="B249" s="29">
        <v>45505</v>
      </c>
      <c r="C249" s="29">
        <v>45505</v>
      </c>
      <c r="D249" s="26">
        <v>1392</v>
      </c>
      <c r="E249" s="11" t="s">
        <v>189</v>
      </c>
      <c r="F249" s="6" t="s">
        <v>404</v>
      </c>
      <c r="G249" s="27" t="s">
        <v>410</v>
      </c>
      <c r="H249" s="6"/>
      <c r="I249" s="6">
        <v>3</v>
      </c>
      <c r="J249" s="18">
        <v>1</v>
      </c>
      <c r="K249" s="20">
        <v>257.24</v>
      </c>
      <c r="L249" s="8">
        <f t="shared" si="3"/>
        <v>257.24</v>
      </c>
      <c r="N249" s="9"/>
    </row>
    <row r="250" spans="2:14" x14ac:dyDescent="0.25">
      <c r="B250" s="29">
        <v>45505</v>
      </c>
      <c r="C250" s="29">
        <v>45505</v>
      </c>
      <c r="D250" s="26">
        <v>7738</v>
      </c>
      <c r="E250" s="11" t="s">
        <v>190</v>
      </c>
      <c r="F250" s="6" t="s">
        <v>404</v>
      </c>
      <c r="G250" s="27" t="s">
        <v>410</v>
      </c>
      <c r="H250" s="6"/>
      <c r="I250" s="6">
        <v>0</v>
      </c>
      <c r="J250" s="18">
        <v>24</v>
      </c>
      <c r="K250" s="19">
        <v>192.29</v>
      </c>
      <c r="L250" s="8">
        <f t="shared" si="3"/>
        <v>4614.96</v>
      </c>
      <c r="N250" s="9"/>
    </row>
    <row r="251" spans="2:14" x14ac:dyDescent="0.25">
      <c r="B251" s="29">
        <v>45505</v>
      </c>
      <c r="C251" s="29">
        <v>45505</v>
      </c>
      <c r="D251" s="25">
        <v>17826</v>
      </c>
      <c r="E251" s="11" t="s">
        <v>191</v>
      </c>
      <c r="F251" s="6" t="s">
        <v>404</v>
      </c>
      <c r="G251" s="27" t="s">
        <v>410</v>
      </c>
      <c r="H251" s="6"/>
      <c r="I251" s="6">
        <v>0</v>
      </c>
      <c r="J251" s="18">
        <v>24</v>
      </c>
      <c r="K251" s="19">
        <v>157.66999999999999</v>
      </c>
      <c r="L251" s="8">
        <f t="shared" si="3"/>
        <v>3784.08</v>
      </c>
      <c r="N251" s="9"/>
    </row>
    <row r="252" spans="2:14" x14ac:dyDescent="0.25">
      <c r="B252" s="29">
        <v>45505</v>
      </c>
      <c r="C252" s="29">
        <v>45505</v>
      </c>
      <c r="D252" s="25">
        <v>1026</v>
      </c>
      <c r="E252" s="11" t="s">
        <v>192</v>
      </c>
      <c r="F252" s="6" t="s">
        <v>404</v>
      </c>
      <c r="G252" s="27" t="s">
        <v>410</v>
      </c>
      <c r="H252" s="6"/>
      <c r="I252" s="6">
        <v>0</v>
      </c>
      <c r="J252" s="18">
        <v>48</v>
      </c>
      <c r="K252" s="19">
        <v>232.54</v>
      </c>
      <c r="L252" s="8">
        <f t="shared" si="3"/>
        <v>11161.92</v>
      </c>
      <c r="N252" s="9"/>
    </row>
    <row r="253" spans="2:14" x14ac:dyDescent="0.25">
      <c r="B253" s="29">
        <v>45505</v>
      </c>
      <c r="C253" s="29">
        <v>45505</v>
      </c>
      <c r="D253" s="26">
        <v>6899</v>
      </c>
      <c r="E253" s="11" t="s">
        <v>518</v>
      </c>
      <c r="F253" s="6" t="s">
        <v>404</v>
      </c>
      <c r="G253" s="27" t="s">
        <v>410</v>
      </c>
      <c r="H253" s="6"/>
      <c r="I253" s="6">
        <v>0</v>
      </c>
      <c r="J253" s="18">
        <v>108</v>
      </c>
      <c r="K253" s="20">
        <v>541.66</v>
      </c>
      <c r="L253" s="8">
        <f t="shared" si="3"/>
        <v>58499.28</v>
      </c>
      <c r="N253" s="9"/>
    </row>
    <row r="254" spans="2:14" x14ac:dyDescent="0.25">
      <c r="B254" s="29">
        <v>45505</v>
      </c>
      <c r="C254" s="29">
        <v>45505</v>
      </c>
      <c r="D254" s="25" t="s">
        <v>403</v>
      </c>
      <c r="E254" s="11" t="s">
        <v>193</v>
      </c>
      <c r="F254" s="6" t="s">
        <v>404</v>
      </c>
      <c r="G254" s="27" t="s">
        <v>410</v>
      </c>
      <c r="H254" s="6"/>
      <c r="I254" s="6">
        <v>0</v>
      </c>
      <c r="J254" s="18">
        <v>84</v>
      </c>
      <c r="K254" s="20">
        <v>278</v>
      </c>
      <c r="L254" s="8">
        <f t="shared" si="3"/>
        <v>23352</v>
      </c>
      <c r="N254" s="9"/>
    </row>
    <row r="255" spans="2:14" x14ac:dyDescent="0.25">
      <c r="B255" s="29">
        <v>45505</v>
      </c>
      <c r="C255" s="29">
        <v>45505</v>
      </c>
      <c r="D255" s="25">
        <v>5905</v>
      </c>
      <c r="E255" s="11" t="s">
        <v>194</v>
      </c>
      <c r="F255" s="6" t="s">
        <v>404</v>
      </c>
      <c r="G255" s="27" t="s">
        <v>410</v>
      </c>
      <c r="H255" s="6"/>
      <c r="I255" s="6">
        <v>0</v>
      </c>
      <c r="J255" s="18">
        <v>513</v>
      </c>
      <c r="K255" s="20">
        <v>175</v>
      </c>
      <c r="L255" s="8">
        <f t="shared" si="3"/>
        <v>89775</v>
      </c>
      <c r="N255" s="9"/>
    </row>
    <row r="256" spans="2:14" x14ac:dyDescent="0.25">
      <c r="B256" s="29">
        <v>45505</v>
      </c>
      <c r="C256" s="29">
        <v>45505</v>
      </c>
      <c r="D256" s="26">
        <v>4064</v>
      </c>
      <c r="E256" s="11" t="s">
        <v>553</v>
      </c>
      <c r="F256" s="6" t="s">
        <v>404</v>
      </c>
      <c r="G256" s="27" t="s">
        <v>410</v>
      </c>
      <c r="H256" s="6"/>
      <c r="I256" s="6">
        <v>132</v>
      </c>
      <c r="J256" s="18">
        <v>252</v>
      </c>
      <c r="K256" s="19">
        <v>1246.5</v>
      </c>
      <c r="L256" s="8">
        <f t="shared" si="3"/>
        <v>314118</v>
      </c>
      <c r="N256" s="9"/>
    </row>
    <row r="257" spans="2:14" x14ac:dyDescent="0.25">
      <c r="B257" s="29">
        <v>45505</v>
      </c>
      <c r="C257" s="29">
        <v>45505</v>
      </c>
      <c r="D257" s="26">
        <v>5716</v>
      </c>
      <c r="E257" s="11" t="s">
        <v>195</v>
      </c>
      <c r="F257" s="6" t="s">
        <v>404</v>
      </c>
      <c r="G257" s="27" t="s">
        <v>410</v>
      </c>
      <c r="H257" s="6"/>
      <c r="I257" s="6">
        <v>0</v>
      </c>
      <c r="J257" s="18">
        <v>72</v>
      </c>
      <c r="K257" s="20">
        <v>253.82</v>
      </c>
      <c r="L257" s="8">
        <f t="shared" si="3"/>
        <v>18275.04</v>
      </c>
      <c r="N257" s="9"/>
    </row>
    <row r="258" spans="2:14" x14ac:dyDescent="0.25">
      <c r="B258" s="29">
        <v>45505</v>
      </c>
      <c r="C258" s="29">
        <v>45505</v>
      </c>
      <c r="D258" s="26">
        <v>1029</v>
      </c>
      <c r="E258" s="11" t="s">
        <v>599</v>
      </c>
      <c r="F258" s="6" t="s">
        <v>404</v>
      </c>
      <c r="G258" s="27" t="s">
        <v>410</v>
      </c>
      <c r="H258" s="6"/>
      <c r="I258" s="6">
        <v>0</v>
      </c>
      <c r="J258" s="18">
        <v>216</v>
      </c>
      <c r="K258" s="19">
        <v>170</v>
      </c>
      <c r="L258" s="8">
        <f t="shared" si="3"/>
        <v>36720</v>
      </c>
      <c r="N258" s="9"/>
    </row>
    <row r="259" spans="2:14" x14ac:dyDescent="0.25">
      <c r="B259" s="29">
        <v>45505</v>
      </c>
      <c r="C259" s="29">
        <v>45505</v>
      </c>
      <c r="D259" s="26">
        <v>1030</v>
      </c>
      <c r="E259" s="11" t="s">
        <v>196</v>
      </c>
      <c r="F259" s="6" t="s">
        <v>404</v>
      </c>
      <c r="G259" s="27" t="s">
        <v>410</v>
      </c>
      <c r="H259" s="6"/>
      <c r="I259" s="6">
        <v>0</v>
      </c>
      <c r="J259" s="18">
        <v>96</v>
      </c>
      <c r="K259" s="19">
        <v>136.204166666666</v>
      </c>
      <c r="L259" s="8">
        <f t="shared" si="3"/>
        <v>13075.599999999937</v>
      </c>
      <c r="N259" s="9"/>
    </row>
    <row r="260" spans="2:14" x14ac:dyDescent="0.25">
      <c r="B260" s="29">
        <v>45505</v>
      </c>
      <c r="C260" s="29">
        <v>45505</v>
      </c>
      <c r="D260" s="25">
        <v>1081</v>
      </c>
      <c r="E260" s="11" t="s">
        <v>197</v>
      </c>
      <c r="F260" s="6" t="s">
        <v>406</v>
      </c>
      <c r="G260" s="27" t="s">
        <v>411</v>
      </c>
      <c r="H260" s="6"/>
      <c r="I260" s="6">
        <v>200</v>
      </c>
      <c r="J260" s="18">
        <v>950</v>
      </c>
      <c r="K260" s="19">
        <v>37.5</v>
      </c>
      <c r="L260" s="8">
        <f t="shared" si="3"/>
        <v>35625</v>
      </c>
      <c r="N260" s="9"/>
    </row>
    <row r="261" spans="2:14" x14ac:dyDescent="0.25">
      <c r="B261" s="29">
        <v>45505</v>
      </c>
      <c r="C261" s="29">
        <v>45505</v>
      </c>
      <c r="D261" s="26">
        <v>8029</v>
      </c>
      <c r="E261" s="11" t="s">
        <v>198</v>
      </c>
      <c r="F261" s="6" t="s">
        <v>404</v>
      </c>
      <c r="G261" s="27" t="s">
        <v>410</v>
      </c>
      <c r="H261" s="6"/>
      <c r="I261" s="6">
        <v>0</v>
      </c>
      <c r="J261" s="18">
        <v>60</v>
      </c>
      <c r="K261" s="19">
        <v>498</v>
      </c>
      <c r="L261" s="8">
        <f t="shared" si="3"/>
        <v>29880</v>
      </c>
      <c r="N261" s="9"/>
    </row>
    <row r="262" spans="2:14" x14ac:dyDescent="0.25">
      <c r="B262" s="29">
        <v>45505</v>
      </c>
      <c r="C262" s="29">
        <v>45505</v>
      </c>
      <c r="D262" s="26">
        <v>7480</v>
      </c>
      <c r="E262" s="11" t="s">
        <v>199</v>
      </c>
      <c r="F262" s="6" t="s">
        <v>406</v>
      </c>
      <c r="G262" s="27" t="s">
        <v>411</v>
      </c>
      <c r="H262" s="6"/>
      <c r="I262" s="6">
        <v>36</v>
      </c>
      <c r="J262" s="18">
        <v>61</v>
      </c>
      <c r="K262" s="21">
        <v>550</v>
      </c>
      <c r="L262" s="8">
        <f t="shared" si="3"/>
        <v>33550</v>
      </c>
      <c r="N262" s="9"/>
    </row>
    <row r="263" spans="2:14" x14ac:dyDescent="0.25">
      <c r="B263" s="29">
        <v>45505</v>
      </c>
      <c r="C263" s="29">
        <v>45505</v>
      </c>
      <c r="D263" s="26">
        <v>1412</v>
      </c>
      <c r="E263" s="11" t="s">
        <v>200</v>
      </c>
      <c r="F263" s="6" t="s">
        <v>404</v>
      </c>
      <c r="G263" s="27" t="s">
        <v>410</v>
      </c>
      <c r="H263" s="6"/>
      <c r="I263" s="6">
        <v>24</v>
      </c>
      <c r="J263" s="18">
        <v>246</v>
      </c>
      <c r="K263" s="19">
        <v>145.16999999999999</v>
      </c>
      <c r="L263" s="8">
        <f t="shared" ref="L263:L326" si="4">+K263*J263</f>
        <v>35711.82</v>
      </c>
      <c r="N263" s="9"/>
    </row>
    <row r="264" spans="2:14" x14ac:dyDescent="0.25">
      <c r="B264" s="29">
        <v>45505</v>
      </c>
      <c r="C264" s="29">
        <v>45505</v>
      </c>
      <c r="D264" s="25">
        <v>1514</v>
      </c>
      <c r="E264" s="11" t="s">
        <v>600</v>
      </c>
      <c r="F264" s="6" t="s">
        <v>404</v>
      </c>
      <c r="G264" s="27" t="s">
        <v>410</v>
      </c>
      <c r="H264" s="6"/>
      <c r="I264" s="6">
        <v>48</v>
      </c>
      <c r="J264" s="18">
        <v>672</v>
      </c>
      <c r="K264" s="20">
        <v>189.75</v>
      </c>
      <c r="L264" s="8">
        <f t="shared" si="4"/>
        <v>127512</v>
      </c>
      <c r="N264" s="9"/>
    </row>
    <row r="265" spans="2:14" x14ac:dyDescent="0.25">
      <c r="B265" s="29">
        <v>45505</v>
      </c>
      <c r="C265" s="29">
        <v>45505</v>
      </c>
      <c r="D265" s="26">
        <v>5212</v>
      </c>
      <c r="E265" s="11" t="s">
        <v>201</v>
      </c>
      <c r="F265" s="6" t="s">
        <v>404</v>
      </c>
      <c r="G265" s="27" t="s">
        <v>410</v>
      </c>
      <c r="H265" s="6"/>
      <c r="I265" s="6">
        <v>0</v>
      </c>
      <c r="J265" s="18">
        <v>36</v>
      </c>
      <c r="K265" s="19">
        <v>490</v>
      </c>
      <c r="L265" s="8">
        <f t="shared" si="4"/>
        <v>17640</v>
      </c>
      <c r="N265" s="9"/>
    </row>
    <row r="266" spans="2:14" x14ac:dyDescent="0.25">
      <c r="B266" s="29">
        <v>45505</v>
      </c>
      <c r="C266" s="29">
        <v>45505</v>
      </c>
      <c r="D266" s="26">
        <v>21855</v>
      </c>
      <c r="E266" s="11" t="s">
        <v>453</v>
      </c>
      <c r="F266" s="6" t="s">
        <v>404</v>
      </c>
      <c r="G266" s="27" t="s">
        <v>410</v>
      </c>
      <c r="H266" s="6"/>
      <c r="I266" s="6">
        <v>0</v>
      </c>
      <c r="J266" s="18">
        <v>12</v>
      </c>
      <c r="K266" s="19">
        <v>6162.66</v>
      </c>
      <c r="L266" s="8">
        <f t="shared" si="4"/>
        <v>73951.92</v>
      </c>
      <c r="N266" s="9"/>
    </row>
    <row r="267" spans="2:14" x14ac:dyDescent="0.25">
      <c r="B267" s="29">
        <v>45505</v>
      </c>
      <c r="C267" s="29">
        <v>45505</v>
      </c>
      <c r="D267" s="26">
        <v>11159</v>
      </c>
      <c r="E267" s="11" t="s">
        <v>202</v>
      </c>
      <c r="F267" s="6" t="s">
        <v>404</v>
      </c>
      <c r="G267" s="27" t="s">
        <v>410</v>
      </c>
      <c r="H267" s="6"/>
      <c r="I267" s="6">
        <v>0</v>
      </c>
      <c r="J267" s="18">
        <v>34</v>
      </c>
      <c r="K267" s="20">
        <v>123.41</v>
      </c>
      <c r="L267" s="8">
        <f t="shared" si="4"/>
        <v>4195.9399999999996</v>
      </c>
      <c r="N267" s="9"/>
    </row>
    <row r="268" spans="2:14" x14ac:dyDescent="0.25">
      <c r="B268" s="29">
        <v>45505</v>
      </c>
      <c r="C268" s="29">
        <v>45505</v>
      </c>
      <c r="D268" s="26">
        <v>1034</v>
      </c>
      <c r="E268" s="11" t="s">
        <v>203</v>
      </c>
      <c r="F268" s="6" t="s">
        <v>404</v>
      </c>
      <c r="G268" s="27" t="s">
        <v>410</v>
      </c>
      <c r="H268" s="6"/>
      <c r="I268" s="6">
        <v>0</v>
      </c>
      <c r="J268" s="18">
        <v>72</v>
      </c>
      <c r="K268" s="19">
        <v>134.63999999999999</v>
      </c>
      <c r="L268" s="8">
        <f t="shared" si="4"/>
        <v>9694.0799999999981</v>
      </c>
      <c r="N268" s="9"/>
    </row>
    <row r="269" spans="2:14" x14ac:dyDescent="0.25">
      <c r="B269" s="29">
        <v>45505</v>
      </c>
      <c r="C269" s="29">
        <v>45505</v>
      </c>
      <c r="D269" s="25">
        <v>6835</v>
      </c>
      <c r="E269" s="11" t="s">
        <v>204</v>
      </c>
      <c r="F269" s="6" t="s">
        <v>404</v>
      </c>
      <c r="G269" s="27" t="s">
        <v>410</v>
      </c>
      <c r="H269" s="6"/>
      <c r="I269" s="6">
        <v>0</v>
      </c>
      <c r="J269" s="18">
        <v>72</v>
      </c>
      <c r="K269" s="19">
        <v>112.16</v>
      </c>
      <c r="L269" s="8">
        <f t="shared" si="4"/>
        <v>8075.5199999999995</v>
      </c>
      <c r="N269" s="9"/>
    </row>
    <row r="270" spans="2:14" x14ac:dyDescent="0.25">
      <c r="B270" s="29">
        <v>45505</v>
      </c>
      <c r="C270" s="29">
        <v>45505</v>
      </c>
      <c r="D270" s="25">
        <v>3299</v>
      </c>
      <c r="E270" s="11" t="s">
        <v>601</v>
      </c>
      <c r="F270" s="6" t="s">
        <v>404</v>
      </c>
      <c r="G270" s="27" t="s">
        <v>410</v>
      </c>
      <c r="H270" s="6"/>
      <c r="I270" s="6">
        <v>72</v>
      </c>
      <c r="J270" s="18">
        <v>360</v>
      </c>
      <c r="K270" s="20">
        <v>195</v>
      </c>
      <c r="L270" s="8">
        <f t="shared" si="4"/>
        <v>70200</v>
      </c>
      <c r="N270" s="9"/>
    </row>
    <row r="271" spans="2:14" x14ac:dyDescent="0.25">
      <c r="B271" s="29">
        <v>45505</v>
      </c>
      <c r="C271" s="29">
        <v>45505</v>
      </c>
      <c r="D271" s="25">
        <v>1038</v>
      </c>
      <c r="E271" s="11" t="s">
        <v>205</v>
      </c>
      <c r="F271" s="6" t="s">
        <v>404</v>
      </c>
      <c r="G271" s="27" t="s">
        <v>410</v>
      </c>
      <c r="H271" s="6"/>
      <c r="I271" s="6">
        <v>0</v>
      </c>
      <c r="J271" s="18">
        <v>24</v>
      </c>
      <c r="K271" s="20">
        <v>335</v>
      </c>
      <c r="L271" s="8">
        <f t="shared" si="4"/>
        <v>8040</v>
      </c>
      <c r="N271" s="9"/>
    </row>
    <row r="272" spans="2:14" x14ac:dyDescent="0.25">
      <c r="B272" s="29">
        <v>45505</v>
      </c>
      <c r="C272" s="29">
        <v>45505</v>
      </c>
      <c r="D272" s="25">
        <v>1039</v>
      </c>
      <c r="E272" s="11" t="s">
        <v>206</v>
      </c>
      <c r="F272" s="6" t="s">
        <v>404</v>
      </c>
      <c r="G272" s="27" t="s">
        <v>410</v>
      </c>
      <c r="H272" s="6"/>
      <c r="I272" s="6">
        <v>0</v>
      </c>
      <c r="J272" s="18">
        <v>72</v>
      </c>
      <c r="K272" s="19">
        <v>396.41</v>
      </c>
      <c r="L272" s="8">
        <f t="shared" si="4"/>
        <v>28541.52</v>
      </c>
      <c r="N272" s="9"/>
    </row>
    <row r="273" spans="2:14" x14ac:dyDescent="0.25">
      <c r="B273" s="29">
        <v>45505</v>
      </c>
      <c r="C273" s="29">
        <v>45505</v>
      </c>
      <c r="D273" s="25">
        <v>6974</v>
      </c>
      <c r="E273" s="11" t="s">
        <v>207</v>
      </c>
      <c r="F273" s="6" t="s">
        <v>404</v>
      </c>
      <c r="G273" s="27" t="s">
        <v>410</v>
      </c>
      <c r="H273" s="6"/>
      <c r="I273" s="6">
        <v>0</v>
      </c>
      <c r="J273" s="18">
        <v>72</v>
      </c>
      <c r="K273" s="20">
        <v>396.41</v>
      </c>
      <c r="L273" s="8">
        <f t="shared" si="4"/>
        <v>28541.52</v>
      </c>
      <c r="N273" s="9"/>
    </row>
    <row r="274" spans="2:14" x14ac:dyDescent="0.25">
      <c r="B274" s="29">
        <v>45505</v>
      </c>
      <c r="C274" s="29">
        <v>45505</v>
      </c>
      <c r="D274" s="25">
        <v>2294</v>
      </c>
      <c r="E274" s="11" t="s">
        <v>208</v>
      </c>
      <c r="F274" s="6" t="s">
        <v>404</v>
      </c>
      <c r="G274" s="27" t="s">
        <v>410</v>
      </c>
      <c r="H274" s="6"/>
      <c r="I274" s="6">
        <v>0</v>
      </c>
      <c r="J274" s="18">
        <v>48</v>
      </c>
      <c r="K274" s="21">
        <v>326.25</v>
      </c>
      <c r="L274" s="8">
        <f t="shared" si="4"/>
        <v>15660</v>
      </c>
      <c r="N274" s="9"/>
    </row>
    <row r="275" spans="2:14" x14ac:dyDescent="0.25">
      <c r="B275" s="29">
        <v>45505</v>
      </c>
      <c r="C275" s="29">
        <v>45505</v>
      </c>
      <c r="D275" s="25">
        <v>1040</v>
      </c>
      <c r="E275" s="11" t="s">
        <v>209</v>
      </c>
      <c r="F275" s="6" t="s">
        <v>404</v>
      </c>
      <c r="G275" s="27" t="s">
        <v>410</v>
      </c>
      <c r="H275" s="6"/>
      <c r="I275" s="6">
        <v>0</v>
      </c>
      <c r="J275" s="18">
        <v>72</v>
      </c>
      <c r="K275" s="19">
        <v>440</v>
      </c>
      <c r="L275" s="8">
        <f t="shared" si="4"/>
        <v>31680</v>
      </c>
      <c r="N275" s="9"/>
    </row>
    <row r="276" spans="2:14" x14ac:dyDescent="0.25">
      <c r="B276" s="29">
        <v>45505</v>
      </c>
      <c r="C276" s="29">
        <v>45505</v>
      </c>
      <c r="D276" s="26">
        <v>5441</v>
      </c>
      <c r="E276" s="11" t="s">
        <v>210</v>
      </c>
      <c r="F276" s="6" t="s">
        <v>404</v>
      </c>
      <c r="G276" s="27" t="s">
        <v>410</v>
      </c>
      <c r="H276" s="6"/>
      <c r="I276" s="6">
        <v>0</v>
      </c>
      <c r="J276" s="18">
        <v>108</v>
      </c>
      <c r="K276" s="20">
        <v>2012.12</v>
      </c>
      <c r="L276" s="8">
        <f t="shared" si="4"/>
        <v>217308.96</v>
      </c>
      <c r="N276" s="9"/>
    </row>
    <row r="277" spans="2:14" x14ac:dyDescent="0.25">
      <c r="B277" s="29">
        <v>45505</v>
      </c>
      <c r="C277" s="29">
        <v>45505</v>
      </c>
      <c r="D277" s="26">
        <v>4936</v>
      </c>
      <c r="E277" s="11" t="s">
        <v>211</v>
      </c>
      <c r="F277" s="6" t="s">
        <v>404</v>
      </c>
      <c r="G277" s="27" t="s">
        <v>410</v>
      </c>
      <c r="H277" s="6"/>
      <c r="I277" s="6">
        <v>0</v>
      </c>
      <c r="J277" s="18">
        <v>108</v>
      </c>
      <c r="K277" s="20">
        <v>1884.96</v>
      </c>
      <c r="L277" s="8">
        <f t="shared" si="4"/>
        <v>203575.67999999999</v>
      </c>
      <c r="N277" s="9"/>
    </row>
    <row r="278" spans="2:14" x14ac:dyDescent="0.25">
      <c r="B278" s="29">
        <v>45505</v>
      </c>
      <c r="C278" s="29">
        <v>45505</v>
      </c>
      <c r="D278" s="25">
        <v>8370</v>
      </c>
      <c r="E278" s="11" t="s">
        <v>602</v>
      </c>
      <c r="F278" s="6" t="s">
        <v>404</v>
      </c>
      <c r="G278" s="27" t="s">
        <v>410</v>
      </c>
      <c r="H278" s="6"/>
      <c r="I278" s="6">
        <v>0</v>
      </c>
      <c r="J278" s="18">
        <v>288</v>
      </c>
      <c r="K278" s="20">
        <v>185</v>
      </c>
      <c r="L278" s="8">
        <f t="shared" si="4"/>
        <v>53280</v>
      </c>
      <c r="N278" s="9"/>
    </row>
    <row r="279" spans="2:14" x14ac:dyDescent="0.25">
      <c r="B279" s="29">
        <v>45505</v>
      </c>
      <c r="C279" s="29">
        <v>45505</v>
      </c>
      <c r="D279" s="25">
        <v>1416</v>
      </c>
      <c r="E279" s="11" t="s">
        <v>212</v>
      </c>
      <c r="F279" s="6" t="s">
        <v>404</v>
      </c>
      <c r="G279" s="27" t="s">
        <v>410</v>
      </c>
      <c r="H279" s="6"/>
      <c r="I279" s="6">
        <v>0</v>
      </c>
      <c r="J279" s="18">
        <v>144</v>
      </c>
      <c r="K279" s="20">
        <v>340</v>
      </c>
      <c r="L279" s="8">
        <f t="shared" si="4"/>
        <v>48960</v>
      </c>
      <c r="N279" s="9"/>
    </row>
    <row r="280" spans="2:14" x14ac:dyDescent="0.25">
      <c r="B280" s="29">
        <v>45505</v>
      </c>
      <c r="C280" s="29">
        <v>45505</v>
      </c>
      <c r="D280" s="25">
        <v>4917</v>
      </c>
      <c r="E280" s="11" t="s">
        <v>213</v>
      </c>
      <c r="F280" s="6" t="s">
        <v>404</v>
      </c>
      <c r="G280" s="27" t="s">
        <v>410</v>
      </c>
      <c r="H280" s="6"/>
      <c r="I280" s="6">
        <v>0</v>
      </c>
      <c r="J280" s="18">
        <v>108</v>
      </c>
      <c r="K280" s="20">
        <v>155.51</v>
      </c>
      <c r="L280" s="8">
        <f t="shared" si="4"/>
        <v>16795.079999999998</v>
      </c>
      <c r="N280" s="9"/>
    </row>
    <row r="281" spans="2:14" x14ac:dyDescent="0.25">
      <c r="B281" s="29">
        <v>45505</v>
      </c>
      <c r="C281" s="29">
        <v>45505</v>
      </c>
      <c r="D281" s="26">
        <v>1043</v>
      </c>
      <c r="E281" s="11" t="s">
        <v>214</v>
      </c>
      <c r="F281" s="6" t="s">
        <v>404</v>
      </c>
      <c r="G281" s="27" t="s">
        <v>410</v>
      </c>
      <c r="H281" s="6"/>
      <c r="I281" s="6">
        <v>108</v>
      </c>
      <c r="J281" s="18">
        <v>288</v>
      </c>
      <c r="K281" s="20">
        <v>152.25</v>
      </c>
      <c r="L281" s="8">
        <f t="shared" si="4"/>
        <v>43848</v>
      </c>
      <c r="N281" s="9"/>
    </row>
    <row r="282" spans="2:14" x14ac:dyDescent="0.25">
      <c r="B282" s="29">
        <v>45505</v>
      </c>
      <c r="C282" s="29">
        <v>45505</v>
      </c>
      <c r="D282" s="25">
        <v>8371</v>
      </c>
      <c r="E282" s="11" t="s">
        <v>215</v>
      </c>
      <c r="F282" s="6" t="s">
        <v>404</v>
      </c>
      <c r="G282" s="27" t="s">
        <v>410</v>
      </c>
      <c r="H282" s="6"/>
      <c r="I282" s="6">
        <v>0</v>
      </c>
      <c r="J282" s="18">
        <v>576</v>
      </c>
      <c r="K282" s="20">
        <v>141.75</v>
      </c>
      <c r="L282" s="8">
        <f t="shared" si="4"/>
        <v>81648</v>
      </c>
      <c r="N282" s="9"/>
    </row>
    <row r="283" spans="2:14" x14ac:dyDescent="0.25">
      <c r="B283" s="29">
        <v>45505</v>
      </c>
      <c r="C283" s="29">
        <v>45505</v>
      </c>
      <c r="D283" s="25">
        <v>1044</v>
      </c>
      <c r="E283" s="11" t="s">
        <v>216</v>
      </c>
      <c r="F283" s="6" t="s">
        <v>404</v>
      </c>
      <c r="G283" s="27" t="s">
        <v>410</v>
      </c>
      <c r="H283" s="6"/>
      <c r="I283" s="6">
        <v>0</v>
      </c>
      <c r="J283" s="18">
        <v>36</v>
      </c>
      <c r="K283" s="20">
        <v>189.45</v>
      </c>
      <c r="L283" s="8">
        <f t="shared" si="4"/>
        <v>6820.2</v>
      </c>
      <c r="N283" s="9"/>
    </row>
    <row r="284" spans="2:14" x14ac:dyDescent="0.25">
      <c r="B284" s="29">
        <v>45505</v>
      </c>
      <c r="C284" s="29">
        <v>45505</v>
      </c>
      <c r="D284" s="25">
        <v>10674</v>
      </c>
      <c r="E284" s="11" t="s">
        <v>217</v>
      </c>
      <c r="F284" s="6" t="s">
        <v>404</v>
      </c>
      <c r="G284" s="27" t="s">
        <v>410</v>
      </c>
      <c r="H284" s="6"/>
      <c r="I284" s="6">
        <v>24</v>
      </c>
      <c r="J284" s="18">
        <v>216</v>
      </c>
      <c r="K284" s="22">
        <v>150.68</v>
      </c>
      <c r="L284" s="8">
        <f t="shared" si="4"/>
        <v>32546.880000000001</v>
      </c>
      <c r="N284" s="9"/>
    </row>
    <row r="285" spans="2:14" x14ac:dyDescent="0.25">
      <c r="B285" s="29">
        <v>45505</v>
      </c>
      <c r="C285" s="29">
        <v>45505</v>
      </c>
      <c r="D285" s="26">
        <v>14530</v>
      </c>
      <c r="E285" s="11" t="s">
        <v>218</v>
      </c>
      <c r="F285" s="6" t="s">
        <v>404</v>
      </c>
      <c r="G285" s="27" t="s">
        <v>410</v>
      </c>
      <c r="H285" s="6"/>
      <c r="I285" s="6">
        <v>0</v>
      </c>
      <c r="J285" s="18">
        <v>12</v>
      </c>
      <c r="K285" s="20">
        <v>450</v>
      </c>
      <c r="L285" s="8">
        <f t="shared" si="4"/>
        <v>5400</v>
      </c>
      <c r="N285" s="9"/>
    </row>
    <row r="286" spans="2:14" x14ac:dyDescent="0.25">
      <c r="B286" s="29">
        <v>45505</v>
      </c>
      <c r="C286" s="29">
        <v>45505</v>
      </c>
      <c r="D286" s="25">
        <v>1400</v>
      </c>
      <c r="E286" s="11" t="s">
        <v>577</v>
      </c>
      <c r="F286" s="6" t="s">
        <v>404</v>
      </c>
      <c r="G286" s="27" t="s">
        <v>410</v>
      </c>
      <c r="H286" s="6"/>
      <c r="I286" s="6">
        <v>36</v>
      </c>
      <c r="J286" s="18">
        <v>168</v>
      </c>
      <c r="K286" s="20">
        <v>1797.3</v>
      </c>
      <c r="L286" s="8">
        <f t="shared" si="4"/>
        <v>301946.39999999997</v>
      </c>
      <c r="N286" s="9"/>
    </row>
    <row r="287" spans="2:14" x14ac:dyDescent="0.25">
      <c r="B287" s="29">
        <v>45505</v>
      </c>
      <c r="C287" s="29">
        <v>45505</v>
      </c>
      <c r="D287" s="26">
        <v>1050</v>
      </c>
      <c r="E287" s="11" t="s">
        <v>219</v>
      </c>
      <c r="F287" s="6" t="s">
        <v>404</v>
      </c>
      <c r="G287" s="27" t="s">
        <v>410</v>
      </c>
      <c r="H287" s="6"/>
      <c r="I287" s="6">
        <v>36</v>
      </c>
      <c r="J287" s="18">
        <v>324</v>
      </c>
      <c r="K287" s="20">
        <v>405</v>
      </c>
      <c r="L287" s="8">
        <f t="shared" si="4"/>
        <v>131220</v>
      </c>
      <c r="N287" s="9"/>
    </row>
    <row r="288" spans="2:14" x14ac:dyDescent="0.25">
      <c r="B288" s="29">
        <v>45505</v>
      </c>
      <c r="C288" s="29">
        <v>45505</v>
      </c>
      <c r="D288" s="26">
        <v>1051</v>
      </c>
      <c r="E288" s="11" t="s">
        <v>220</v>
      </c>
      <c r="F288" s="6" t="s">
        <v>404</v>
      </c>
      <c r="G288" s="27" t="s">
        <v>410</v>
      </c>
      <c r="H288" s="6"/>
      <c r="I288" s="6">
        <v>0</v>
      </c>
      <c r="J288" s="18">
        <v>180</v>
      </c>
      <c r="K288" s="20">
        <v>210</v>
      </c>
      <c r="L288" s="8">
        <f t="shared" si="4"/>
        <v>37800</v>
      </c>
      <c r="N288" s="9"/>
    </row>
    <row r="289" spans="2:14" x14ac:dyDescent="0.25">
      <c r="B289" s="29">
        <v>45505</v>
      </c>
      <c r="C289" s="29">
        <v>45505</v>
      </c>
      <c r="D289" s="25">
        <v>1492</v>
      </c>
      <c r="E289" s="11" t="s">
        <v>646</v>
      </c>
      <c r="F289" s="6" t="s">
        <v>404</v>
      </c>
      <c r="G289" s="27" t="s">
        <v>410</v>
      </c>
      <c r="H289" s="6">
        <v>1116</v>
      </c>
      <c r="I289" s="6">
        <v>144</v>
      </c>
      <c r="J289" s="18">
        <v>972</v>
      </c>
      <c r="K289" s="19">
        <v>232.2</v>
      </c>
      <c r="L289" s="8">
        <f t="shared" si="4"/>
        <v>225698.4</v>
      </c>
      <c r="N289" s="9"/>
    </row>
    <row r="290" spans="2:14" x14ac:dyDescent="0.25">
      <c r="B290" s="29">
        <v>45532</v>
      </c>
      <c r="C290" s="29">
        <v>45532</v>
      </c>
      <c r="D290" s="26">
        <v>1052</v>
      </c>
      <c r="E290" s="11" t="s">
        <v>647</v>
      </c>
      <c r="F290" s="6" t="s">
        <v>404</v>
      </c>
      <c r="G290" s="27" t="s">
        <v>410</v>
      </c>
      <c r="H290" s="6">
        <v>108</v>
      </c>
      <c r="I290" s="6">
        <v>0</v>
      </c>
      <c r="J290" s="18">
        <v>108</v>
      </c>
      <c r="K290" s="21">
        <v>290</v>
      </c>
      <c r="L290" s="8">
        <f t="shared" si="4"/>
        <v>31320</v>
      </c>
      <c r="N290" s="9"/>
    </row>
    <row r="291" spans="2:14" x14ac:dyDescent="0.25">
      <c r="B291" s="29">
        <v>45532</v>
      </c>
      <c r="C291" s="29">
        <v>45532</v>
      </c>
      <c r="D291" s="26">
        <v>1053</v>
      </c>
      <c r="E291" s="11" t="s">
        <v>648</v>
      </c>
      <c r="F291" s="6" t="s">
        <v>404</v>
      </c>
      <c r="G291" s="27" t="s">
        <v>410</v>
      </c>
      <c r="H291" s="6">
        <v>240</v>
      </c>
      <c r="I291" s="6">
        <v>12</v>
      </c>
      <c r="J291" s="18">
        <v>228</v>
      </c>
      <c r="K291" s="20">
        <v>854</v>
      </c>
      <c r="L291" s="8">
        <f t="shared" si="4"/>
        <v>194712</v>
      </c>
      <c r="N291" s="9"/>
    </row>
    <row r="292" spans="2:14" x14ac:dyDescent="0.25">
      <c r="B292" s="29">
        <v>45505</v>
      </c>
      <c r="C292" s="29">
        <v>45505</v>
      </c>
      <c r="D292" s="26">
        <v>1404</v>
      </c>
      <c r="E292" s="11" t="s">
        <v>519</v>
      </c>
      <c r="F292" s="6" t="s">
        <v>404</v>
      </c>
      <c r="G292" s="27" t="s">
        <v>410</v>
      </c>
      <c r="H292" s="6"/>
      <c r="I292" s="6">
        <v>24</v>
      </c>
      <c r="J292" s="18">
        <v>36</v>
      </c>
      <c r="K292" s="19">
        <v>1066.75</v>
      </c>
      <c r="L292" s="8">
        <f t="shared" si="4"/>
        <v>38403</v>
      </c>
      <c r="N292" s="9"/>
    </row>
    <row r="293" spans="2:14" x14ac:dyDescent="0.25">
      <c r="B293" s="29">
        <v>45505</v>
      </c>
      <c r="C293" s="29">
        <v>45505</v>
      </c>
      <c r="D293" s="26">
        <v>1055</v>
      </c>
      <c r="E293" s="11" t="s">
        <v>221</v>
      </c>
      <c r="F293" s="6" t="s">
        <v>404</v>
      </c>
      <c r="G293" s="27" t="s">
        <v>410</v>
      </c>
      <c r="H293" s="6"/>
      <c r="I293" s="6">
        <v>2900</v>
      </c>
      <c r="J293" s="18">
        <v>2000</v>
      </c>
      <c r="K293" s="20">
        <v>4.5</v>
      </c>
      <c r="L293" s="8">
        <f t="shared" si="4"/>
        <v>9000</v>
      </c>
      <c r="N293" s="9"/>
    </row>
    <row r="294" spans="2:14" x14ac:dyDescent="0.25">
      <c r="B294" s="29">
        <v>45505</v>
      </c>
      <c r="C294" s="29">
        <v>45505</v>
      </c>
      <c r="D294" s="26">
        <v>16567</v>
      </c>
      <c r="E294" s="11" t="s">
        <v>578</v>
      </c>
      <c r="F294" s="6" t="s">
        <v>404</v>
      </c>
      <c r="G294" s="27" t="s">
        <v>410</v>
      </c>
      <c r="H294" s="6"/>
      <c r="I294" s="6">
        <v>35</v>
      </c>
      <c r="J294" s="18">
        <v>420</v>
      </c>
      <c r="K294" s="19">
        <v>129.32999999999998</v>
      </c>
      <c r="L294" s="8">
        <f t="shared" si="4"/>
        <v>54318.599999999991</v>
      </c>
      <c r="N294" s="9"/>
    </row>
    <row r="295" spans="2:14" x14ac:dyDescent="0.25">
      <c r="B295" s="29">
        <v>45505</v>
      </c>
      <c r="C295" s="29">
        <v>45505</v>
      </c>
      <c r="D295" s="26">
        <v>6291</v>
      </c>
      <c r="E295" s="11" t="s">
        <v>222</v>
      </c>
      <c r="F295" s="6" t="s">
        <v>404</v>
      </c>
      <c r="G295" s="27" t="s">
        <v>410</v>
      </c>
      <c r="H295" s="6"/>
      <c r="I295" s="6">
        <v>0</v>
      </c>
      <c r="J295" s="18">
        <v>4</v>
      </c>
      <c r="K295" s="19">
        <v>43960</v>
      </c>
      <c r="L295" s="8">
        <f t="shared" si="4"/>
        <v>175840</v>
      </c>
      <c r="N295" s="9"/>
    </row>
    <row r="296" spans="2:14" x14ac:dyDescent="0.25">
      <c r="B296" s="29">
        <v>45505</v>
      </c>
      <c r="C296" s="29">
        <v>45505</v>
      </c>
      <c r="D296" s="26">
        <v>6364</v>
      </c>
      <c r="E296" s="11" t="s">
        <v>520</v>
      </c>
      <c r="F296" s="6" t="s">
        <v>406</v>
      </c>
      <c r="G296" s="27" t="s">
        <v>410</v>
      </c>
      <c r="H296" s="6"/>
      <c r="I296" s="6">
        <v>20</v>
      </c>
      <c r="J296" s="18">
        <v>240</v>
      </c>
      <c r="K296" s="20">
        <v>326.3</v>
      </c>
      <c r="L296" s="8">
        <f t="shared" si="4"/>
        <v>78312</v>
      </c>
      <c r="N296" s="9"/>
    </row>
    <row r="297" spans="2:14" x14ac:dyDescent="0.25">
      <c r="B297" s="29">
        <v>45505</v>
      </c>
      <c r="C297" s="29">
        <v>45505</v>
      </c>
      <c r="D297" s="26">
        <v>1078</v>
      </c>
      <c r="E297" s="11" t="s">
        <v>223</v>
      </c>
      <c r="F297" s="6" t="s">
        <v>404</v>
      </c>
      <c r="G297" s="27" t="s">
        <v>410</v>
      </c>
      <c r="H297" s="6"/>
      <c r="I297" s="6">
        <v>2600</v>
      </c>
      <c r="J297" s="18">
        <v>250450</v>
      </c>
      <c r="K297" s="20">
        <v>6.49</v>
      </c>
      <c r="L297" s="8">
        <f t="shared" si="4"/>
        <v>1625420.5</v>
      </c>
      <c r="N297" s="9"/>
    </row>
    <row r="298" spans="2:14" x14ac:dyDescent="0.25">
      <c r="B298" s="29">
        <v>45505</v>
      </c>
      <c r="C298" s="29">
        <v>45505</v>
      </c>
      <c r="D298" s="25">
        <v>11751</v>
      </c>
      <c r="E298" s="11" t="s">
        <v>603</v>
      </c>
      <c r="F298" s="6" t="s">
        <v>404</v>
      </c>
      <c r="G298" s="27" t="s">
        <v>410</v>
      </c>
      <c r="H298" s="6"/>
      <c r="I298" s="6">
        <v>0</v>
      </c>
      <c r="J298" s="18">
        <v>255601</v>
      </c>
      <c r="K298" s="20">
        <v>5</v>
      </c>
      <c r="L298" s="8">
        <f t="shared" si="4"/>
        <v>1278005</v>
      </c>
      <c r="N298" s="9"/>
    </row>
    <row r="299" spans="2:14" x14ac:dyDescent="0.25">
      <c r="B299" s="29">
        <v>45534</v>
      </c>
      <c r="C299" s="29">
        <v>45534</v>
      </c>
      <c r="D299" s="26">
        <v>1071</v>
      </c>
      <c r="E299" s="11" t="s">
        <v>224</v>
      </c>
      <c r="F299" s="6" t="s">
        <v>404</v>
      </c>
      <c r="G299" s="27" t="s">
        <v>410</v>
      </c>
      <c r="H299" s="6">
        <v>14000</v>
      </c>
      <c r="I299" s="6">
        <v>8000</v>
      </c>
      <c r="J299" s="18">
        <v>14900</v>
      </c>
      <c r="K299" s="20">
        <v>4.67</v>
      </c>
      <c r="L299" s="8">
        <f t="shared" si="4"/>
        <v>69583</v>
      </c>
      <c r="N299" s="9"/>
    </row>
    <row r="300" spans="2:14" x14ac:dyDescent="0.25">
      <c r="B300" s="29">
        <v>45505</v>
      </c>
      <c r="C300" s="29">
        <v>45505</v>
      </c>
      <c r="D300" s="26">
        <v>1072</v>
      </c>
      <c r="E300" s="11" t="s">
        <v>225</v>
      </c>
      <c r="F300" s="6" t="s">
        <v>404</v>
      </c>
      <c r="G300" s="27" t="s">
        <v>410</v>
      </c>
      <c r="H300" s="6"/>
      <c r="I300" s="6">
        <v>900</v>
      </c>
      <c r="J300" s="18">
        <v>1300</v>
      </c>
      <c r="K300" s="19">
        <v>9.1999999999999993</v>
      </c>
      <c r="L300" s="8">
        <f t="shared" si="4"/>
        <v>11959.999999999998</v>
      </c>
      <c r="N300" s="9"/>
    </row>
    <row r="301" spans="2:14" x14ac:dyDescent="0.25">
      <c r="B301" s="29">
        <v>45505</v>
      </c>
      <c r="C301" s="29">
        <v>45505</v>
      </c>
      <c r="D301" s="26">
        <v>1073</v>
      </c>
      <c r="E301" s="11" t="s">
        <v>226</v>
      </c>
      <c r="F301" s="6" t="s">
        <v>404</v>
      </c>
      <c r="G301" s="27" t="s">
        <v>410</v>
      </c>
      <c r="H301" s="6"/>
      <c r="I301" s="6">
        <v>1900</v>
      </c>
      <c r="J301" s="18">
        <v>107700</v>
      </c>
      <c r="K301" s="20">
        <v>3.98</v>
      </c>
      <c r="L301" s="8">
        <f t="shared" si="4"/>
        <v>428646</v>
      </c>
      <c r="N301" s="9"/>
    </row>
    <row r="302" spans="2:14" x14ac:dyDescent="0.25">
      <c r="B302" s="29">
        <v>45534</v>
      </c>
      <c r="C302" s="29">
        <v>45534</v>
      </c>
      <c r="D302" s="26">
        <v>1075</v>
      </c>
      <c r="E302" s="11" t="s">
        <v>227</v>
      </c>
      <c r="F302" s="6" t="s">
        <v>404</v>
      </c>
      <c r="G302" s="27" t="s">
        <v>410</v>
      </c>
      <c r="H302" s="6">
        <v>7500</v>
      </c>
      <c r="I302" s="6">
        <v>2400</v>
      </c>
      <c r="J302" s="18">
        <v>7600</v>
      </c>
      <c r="K302" s="20">
        <v>3.41</v>
      </c>
      <c r="L302" s="8">
        <f t="shared" si="4"/>
        <v>25916</v>
      </c>
      <c r="N302" s="9"/>
    </row>
    <row r="303" spans="2:14" x14ac:dyDescent="0.25">
      <c r="B303" s="29">
        <v>45505</v>
      </c>
      <c r="C303" s="29">
        <v>45505</v>
      </c>
      <c r="D303" s="25">
        <v>11771</v>
      </c>
      <c r="E303" s="11" t="s">
        <v>228</v>
      </c>
      <c r="F303" s="6" t="s">
        <v>404</v>
      </c>
      <c r="G303" s="27" t="s">
        <v>410</v>
      </c>
      <c r="H303" s="6"/>
      <c r="I303" s="6">
        <v>0</v>
      </c>
      <c r="J303" s="18">
        <v>200</v>
      </c>
      <c r="K303" s="20">
        <v>17.7</v>
      </c>
      <c r="L303" s="8">
        <f t="shared" si="4"/>
        <v>3540</v>
      </c>
      <c r="N303" s="9"/>
    </row>
    <row r="304" spans="2:14" x14ac:dyDescent="0.25">
      <c r="B304" s="29">
        <v>45505</v>
      </c>
      <c r="C304" s="29">
        <v>45505</v>
      </c>
      <c r="D304" s="26">
        <v>1076</v>
      </c>
      <c r="E304" s="11" t="s">
        <v>454</v>
      </c>
      <c r="F304" s="6" t="s">
        <v>404</v>
      </c>
      <c r="G304" s="27" t="s">
        <v>410</v>
      </c>
      <c r="H304" s="6"/>
      <c r="I304" s="6">
        <v>60</v>
      </c>
      <c r="J304" s="18">
        <v>574</v>
      </c>
      <c r="K304" s="20">
        <v>47.2</v>
      </c>
      <c r="L304" s="8">
        <f t="shared" si="4"/>
        <v>27092.800000000003</v>
      </c>
      <c r="N304" s="9"/>
    </row>
    <row r="305" spans="2:14" x14ac:dyDescent="0.25">
      <c r="B305" s="29">
        <v>45505</v>
      </c>
      <c r="C305" s="29">
        <v>45505</v>
      </c>
      <c r="D305" s="26">
        <v>19265</v>
      </c>
      <c r="E305" s="11" t="s">
        <v>521</v>
      </c>
      <c r="F305" s="6" t="s">
        <v>404</v>
      </c>
      <c r="G305" s="27" t="s">
        <v>410</v>
      </c>
      <c r="H305" s="6"/>
      <c r="I305" s="6">
        <v>0</v>
      </c>
      <c r="J305" s="18">
        <v>500</v>
      </c>
      <c r="K305" s="20">
        <v>5.9</v>
      </c>
      <c r="L305" s="8">
        <f t="shared" si="4"/>
        <v>2950</v>
      </c>
      <c r="N305" s="9"/>
    </row>
    <row r="306" spans="2:14" x14ac:dyDescent="0.25">
      <c r="B306" s="29">
        <v>45505</v>
      </c>
      <c r="C306" s="29">
        <v>45505</v>
      </c>
      <c r="D306" s="26">
        <v>6247</v>
      </c>
      <c r="E306" s="11" t="s">
        <v>229</v>
      </c>
      <c r="F306" s="6" t="s">
        <v>404</v>
      </c>
      <c r="G306" s="27" t="s">
        <v>410</v>
      </c>
      <c r="H306" s="6"/>
      <c r="I306" s="6">
        <v>0</v>
      </c>
      <c r="J306" s="18">
        <v>4300</v>
      </c>
      <c r="K306" s="19">
        <v>5.19</v>
      </c>
      <c r="L306" s="8">
        <f t="shared" si="4"/>
        <v>22317</v>
      </c>
      <c r="N306" s="9"/>
    </row>
    <row r="307" spans="2:14" x14ac:dyDescent="0.25">
      <c r="B307" s="29">
        <v>45505</v>
      </c>
      <c r="C307" s="29">
        <v>45505</v>
      </c>
      <c r="D307" s="25">
        <v>10089</v>
      </c>
      <c r="E307" s="11" t="s">
        <v>522</v>
      </c>
      <c r="F307" s="6" t="s">
        <v>404</v>
      </c>
      <c r="G307" s="27" t="s">
        <v>410</v>
      </c>
      <c r="H307" s="6"/>
      <c r="I307" s="6">
        <v>0</v>
      </c>
      <c r="J307" s="18">
        <v>95</v>
      </c>
      <c r="K307" s="19">
        <v>30.580000000000002</v>
      </c>
      <c r="L307" s="8">
        <f t="shared" si="4"/>
        <v>2905.1000000000004</v>
      </c>
      <c r="N307" s="9"/>
    </row>
    <row r="308" spans="2:14" x14ac:dyDescent="0.25">
      <c r="B308" s="29">
        <v>45505</v>
      </c>
      <c r="C308" s="29">
        <v>45505</v>
      </c>
      <c r="D308" s="26">
        <v>1022</v>
      </c>
      <c r="E308" s="11" t="s">
        <v>230</v>
      </c>
      <c r="F308" s="6" t="s">
        <v>406</v>
      </c>
      <c r="G308" s="27" t="s">
        <v>413</v>
      </c>
      <c r="H308" s="6"/>
      <c r="I308" s="6">
        <v>0</v>
      </c>
      <c r="J308" s="18">
        <v>154</v>
      </c>
      <c r="K308" s="19">
        <v>40</v>
      </c>
      <c r="L308" s="8">
        <f t="shared" si="4"/>
        <v>6160</v>
      </c>
      <c r="N308" s="9"/>
    </row>
    <row r="309" spans="2:14" x14ac:dyDescent="0.25">
      <c r="B309" s="29">
        <v>45505</v>
      </c>
      <c r="C309" s="29">
        <v>45505</v>
      </c>
      <c r="D309" s="26">
        <v>1085</v>
      </c>
      <c r="E309" s="11" t="s">
        <v>231</v>
      </c>
      <c r="F309" s="6" t="s">
        <v>404</v>
      </c>
      <c r="G309" s="27" t="s">
        <v>423</v>
      </c>
      <c r="H309" s="6"/>
      <c r="I309" s="6">
        <v>0</v>
      </c>
      <c r="J309" s="18">
        <v>29</v>
      </c>
      <c r="K309" s="20">
        <v>10460</v>
      </c>
      <c r="L309" s="8">
        <f t="shared" si="4"/>
        <v>303340</v>
      </c>
      <c r="N309" s="9"/>
    </row>
    <row r="310" spans="2:14" x14ac:dyDescent="0.25">
      <c r="B310" s="29">
        <v>45505</v>
      </c>
      <c r="C310" s="29">
        <v>45505</v>
      </c>
      <c r="D310" s="26">
        <v>5288</v>
      </c>
      <c r="E310" s="11" t="s">
        <v>492</v>
      </c>
      <c r="F310" s="6" t="s">
        <v>406</v>
      </c>
      <c r="G310" s="27" t="s">
        <v>413</v>
      </c>
      <c r="H310" s="6"/>
      <c r="I310" s="6">
        <v>10</v>
      </c>
      <c r="J310" s="18">
        <v>10</v>
      </c>
      <c r="K310" s="19">
        <v>650</v>
      </c>
      <c r="L310" s="8">
        <f t="shared" si="4"/>
        <v>6500</v>
      </c>
      <c r="N310" s="9"/>
    </row>
    <row r="311" spans="2:14" x14ac:dyDescent="0.25">
      <c r="B311" s="29">
        <v>45505</v>
      </c>
      <c r="C311" s="29">
        <v>45505</v>
      </c>
      <c r="D311" s="26">
        <v>1334</v>
      </c>
      <c r="E311" s="11" t="s">
        <v>232</v>
      </c>
      <c r="F311" s="6" t="s">
        <v>406</v>
      </c>
      <c r="G311" s="27" t="s">
        <v>411</v>
      </c>
      <c r="H311" s="6"/>
      <c r="I311" s="6">
        <v>10</v>
      </c>
      <c r="J311" s="18">
        <v>59</v>
      </c>
      <c r="K311" s="21">
        <v>300</v>
      </c>
      <c r="L311" s="8">
        <f t="shared" si="4"/>
        <v>17700</v>
      </c>
      <c r="N311" s="9"/>
    </row>
    <row r="312" spans="2:14" x14ac:dyDescent="0.25">
      <c r="B312" s="29">
        <v>45505</v>
      </c>
      <c r="C312" s="29">
        <v>45505</v>
      </c>
      <c r="D312" s="25">
        <v>1103</v>
      </c>
      <c r="E312" s="11" t="s">
        <v>455</v>
      </c>
      <c r="F312" s="6" t="s">
        <v>406</v>
      </c>
      <c r="G312" s="27" t="s">
        <v>411</v>
      </c>
      <c r="H312" s="6"/>
      <c r="I312" s="6">
        <v>0</v>
      </c>
      <c r="J312" s="18">
        <v>180</v>
      </c>
      <c r="K312" s="20">
        <v>3500</v>
      </c>
      <c r="L312" s="8">
        <f t="shared" si="4"/>
        <v>630000</v>
      </c>
      <c r="N312" s="9"/>
    </row>
    <row r="313" spans="2:14" x14ac:dyDescent="0.25">
      <c r="B313" s="29">
        <v>45505</v>
      </c>
      <c r="C313" s="29">
        <v>45505</v>
      </c>
      <c r="D313" s="26">
        <v>1106</v>
      </c>
      <c r="E313" s="11" t="s">
        <v>579</v>
      </c>
      <c r="F313" s="6" t="s">
        <v>406</v>
      </c>
      <c r="G313" s="27" t="s">
        <v>411</v>
      </c>
      <c r="H313" s="6"/>
      <c r="I313" s="6">
        <v>10</v>
      </c>
      <c r="J313" s="18">
        <v>170</v>
      </c>
      <c r="K313" s="20">
        <v>250</v>
      </c>
      <c r="L313" s="8">
        <f t="shared" si="4"/>
        <v>42500</v>
      </c>
      <c r="N313" s="9"/>
    </row>
    <row r="314" spans="2:14" x14ac:dyDescent="0.25">
      <c r="B314" s="29">
        <v>45505</v>
      </c>
      <c r="C314" s="29">
        <v>45505</v>
      </c>
      <c r="D314" s="26">
        <v>1070</v>
      </c>
      <c r="E314" s="11" t="s">
        <v>233</v>
      </c>
      <c r="F314" s="6" t="s">
        <v>407</v>
      </c>
      <c r="G314" s="27" t="s">
        <v>414</v>
      </c>
      <c r="H314" s="6"/>
      <c r="I314" s="6">
        <v>23</v>
      </c>
      <c r="J314" s="18">
        <v>6</v>
      </c>
      <c r="K314" s="20">
        <v>1580</v>
      </c>
      <c r="L314" s="8">
        <f t="shared" si="4"/>
        <v>9480</v>
      </c>
      <c r="N314" s="9"/>
    </row>
    <row r="315" spans="2:14" x14ac:dyDescent="0.25">
      <c r="B315" s="29">
        <v>45505</v>
      </c>
      <c r="C315" s="29">
        <v>45505</v>
      </c>
      <c r="D315" s="26">
        <v>1084</v>
      </c>
      <c r="E315" s="11" t="s">
        <v>234</v>
      </c>
      <c r="F315" s="6" t="s">
        <v>404</v>
      </c>
      <c r="G315" s="27" t="s">
        <v>410</v>
      </c>
      <c r="H315" s="6"/>
      <c r="I315" s="6">
        <v>40</v>
      </c>
      <c r="J315" s="18">
        <v>400</v>
      </c>
      <c r="K315" s="19">
        <v>265.5</v>
      </c>
      <c r="L315" s="8">
        <f t="shared" si="4"/>
        <v>106200</v>
      </c>
      <c r="N315" s="9"/>
    </row>
    <row r="316" spans="2:14" x14ac:dyDescent="0.25">
      <c r="B316" s="29">
        <v>45505</v>
      </c>
      <c r="C316" s="29">
        <v>45505</v>
      </c>
      <c r="D316" s="26">
        <v>18313</v>
      </c>
      <c r="E316" s="11" t="s">
        <v>235</v>
      </c>
      <c r="F316" s="6" t="s">
        <v>404</v>
      </c>
      <c r="G316" s="27" t="s">
        <v>410</v>
      </c>
      <c r="H316" s="6"/>
      <c r="I316" s="6">
        <v>0</v>
      </c>
      <c r="J316" s="18">
        <v>17</v>
      </c>
      <c r="K316" s="21">
        <v>885</v>
      </c>
      <c r="L316" s="8">
        <f t="shared" si="4"/>
        <v>15045</v>
      </c>
      <c r="N316" s="9"/>
    </row>
    <row r="317" spans="2:14" x14ac:dyDescent="0.25">
      <c r="B317" s="29">
        <v>45505</v>
      </c>
      <c r="C317" s="29">
        <v>45505</v>
      </c>
      <c r="D317" s="25">
        <v>21632</v>
      </c>
      <c r="E317" s="11" t="s">
        <v>236</v>
      </c>
      <c r="F317" s="6" t="s">
        <v>404</v>
      </c>
      <c r="G317" s="27" t="s">
        <v>410</v>
      </c>
      <c r="H317" s="6"/>
      <c r="I317" s="6">
        <v>0</v>
      </c>
      <c r="J317" s="18">
        <v>17</v>
      </c>
      <c r="K317" s="19">
        <v>2342.3000000000002</v>
      </c>
      <c r="L317" s="8">
        <f t="shared" si="4"/>
        <v>39819.100000000006</v>
      </c>
      <c r="N317" s="9"/>
    </row>
    <row r="318" spans="2:14" x14ac:dyDescent="0.25">
      <c r="B318" s="29">
        <v>45505</v>
      </c>
      <c r="C318" s="29">
        <v>45505</v>
      </c>
      <c r="D318" s="25">
        <v>935</v>
      </c>
      <c r="E318" s="11" t="s">
        <v>237</v>
      </c>
      <c r="F318" s="6" t="s">
        <v>404</v>
      </c>
      <c r="G318" s="27" t="s">
        <v>410</v>
      </c>
      <c r="H318" s="6"/>
      <c r="I318" s="6">
        <v>0</v>
      </c>
      <c r="J318" s="18">
        <v>1</v>
      </c>
      <c r="K318" s="20">
        <v>22250</v>
      </c>
      <c r="L318" s="8">
        <f t="shared" si="4"/>
        <v>22250</v>
      </c>
      <c r="N318" s="9"/>
    </row>
    <row r="319" spans="2:14" x14ac:dyDescent="0.25">
      <c r="B319" s="29">
        <v>45505</v>
      </c>
      <c r="C319" s="29">
        <v>45505</v>
      </c>
      <c r="D319" s="25">
        <v>5785</v>
      </c>
      <c r="E319" s="11" t="s">
        <v>238</v>
      </c>
      <c r="F319" s="6" t="s">
        <v>404</v>
      </c>
      <c r="G319" s="27" t="s">
        <v>410</v>
      </c>
      <c r="H319" s="6"/>
      <c r="I319" s="6">
        <v>0</v>
      </c>
      <c r="J319" s="18">
        <v>8</v>
      </c>
      <c r="K319" s="20">
        <v>22250</v>
      </c>
      <c r="L319" s="8">
        <f t="shared" si="4"/>
        <v>178000</v>
      </c>
      <c r="N319" s="9"/>
    </row>
    <row r="320" spans="2:14" x14ac:dyDescent="0.25">
      <c r="B320" s="29">
        <v>45505</v>
      </c>
      <c r="C320" s="29">
        <v>45505</v>
      </c>
      <c r="D320" s="26">
        <v>21735</v>
      </c>
      <c r="E320" s="11" t="s">
        <v>580</v>
      </c>
      <c r="F320" s="6" t="s">
        <v>404</v>
      </c>
      <c r="G320" s="27" t="s">
        <v>410</v>
      </c>
      <c r="H320" s="6"/>
      <c r="I320" s="6">
        <v>20</v>
      </c>
      <c r="J320" s="18">
        <v>40</v>
      </c>
      <c r="K320" s="20">
        <v>2506.2400000000002</v>
      </c>
      <c r="L320" s="8">
        <f t="shared" si="4"/>
        <v>100249.60000000001</v>
      </c>
      <c r="N320" s="9"/>
    </row>
    <row r="321" spans="2:14" x14ac:dyDescent="0.25">
      <c r="B321" s="29">
        <v>45505</v>
      </c>
      <c r="C321" s="29">
        <v>45505</v>
      </c>
      <c r="D321" s="26">
        <v>17983</v>
      </c>
      <c r="E321" s="11" t="s">
        <v>239</v>
      </c>
      <c r="F321" s="6" t="s">
        <v>404</v>
      </c>
      <c r="G321" s="27" t="s">
        <v>410</v>
      </c>
      <c r="H321" s="6"/>
      <c r="I321" s="6">
        <v>0</v>
      </c>
      <c r="J321" s="18">
        <v>24</v>
      </c>
      <c r="K321" s="19">
        <v>3870.4</v>
      </c>
      <c r="L321" s="8">
        <f t="shared" si="4"/>
        <v>92889.600000000006</v>
      </c>
      <c r="N321" s="9"/>
    </row>
    <row r="322" spans="2:14" x14ac:dyDescent="0.25">
      <c r="B322" s="29">
        <v>45505</v>
      </c>
      <c r="C322" s="29">
        <v>45505</v>
      </c>
      <c r="D322" s="25">
        <v>20104</v>
      </c>
      <c r="E322" s="11" t="s">
        <v>240</v>
      </c>
      <c r="F322" s="6" t="s">
        <v>404</v>
      </c>
      <c r="G322" s="27" t="s">
        <v>410</v>
      </c>
      <c r="H322" s="6"/>
      <c r="I322" s="6">
        <v>0</v>
      </c>
      <c r="J322" s="18">
        <v>24</v>
      </c>
      <c r="K322" s="19">
        <v>5015</v>
      </c>
      <c r="L322" s="8">
        <f t="shared" si="4"/>
        <v>120360</v>
      </c>
      <c r="N322" s="9"/>
    </row>
    <row r="323" spans="2:14" x14ac:dyDescent="0.25">
      <c r="B323" s="29">
        <v>45505</v>
      </c>
      <c r="C323" s="29">
        <v>45505</v>
      </c>
      <c r="D323" s="25">
        <v>15396</v>
      </c>
      <c r="E323" s="11" t="s">
        <v>241</v>
      </c>
      <c r="F323" s="6" t="s">
        <v>404</v>
      </c>
      <c r="G323" s="27" t="s">
        <v>410</v>
      </c>
      <c r="H323" s="6"/>
      <c r="I323" s="6">
        <v>0</v>
      </c>
      <c r="J323" s="18">
        <v>1</v>
      </c>
      <c r="K323" s="22">
        <v>5015</v>
      </c>
      <c r="L323" s="8">
        <f t="shared" si="4"/>
        <v>5015</v>
      </c>
      <c r="N323" s="9"/>
    </row>
    <row r="324" spans="2:14" x14ac:dyDescent="0.25">
      <c r="B324" s="29">
        <v>45505</v>
      </c>
      <c r="C324" s="29">
        <v>45505</v>
      </c>
      <c r="D324" s="25">
        <v>20709</v>
      </c>
      <c r="E324" s="11" t="s">
        <v>242</v>
      </c>
      <c r="F324" s="6" t="s">
        <v>404</v>
      </c>
      <c r="G324" s="27" t="s">
        <v>410</v>
      </c>
      <c r="H324" s="6"/>
      <c r="I324" s="6">
        <v>0</v>
      </c>
      <c r="J324" s="18">
        <v>24</v>
      </c>
      <c r="K324" s="19">
        <v>938.72</v>
      </c>
      <c r="L324" s="8">
        <f t="shared" si="4"/>
        <v>22529.279999999999</v>
      </c>
      <c r="N324" s="9"/>
    </row>
    <row r="325" spans="2:14" x14ac:dyDescent="0.25">
      <c r="B325" s="29">
        <v>45505</v>
      </c>
      <c r="C325" s="29">
        <v>45505</v>
      </c>
      <c r="D325" s="25">
        <v>18871</v>
      </c>
      <c r="E325" s="11" t="s">
        <v>243</v>
      </c>
      <c r="F325" s="6" t="s">
        <v>406</v>
      </c>
      <c r="G325" s="27" t="s">
        <v>411</v>
      </c>
      <c r="H325" s="6">
        <v>100</v>
      </c>
      <c r="I325" s="6">
        <v>37</v>
      </c>
      <c r="J325" s="18">
        <v>88</v>
      </c>
      <c r="K325" s="19">
        <v>2300</v>
      </c>
      <c r="L325" s="8">
        <f t="shared" si="4"/>
        <v>202400</v>
      </c>
      <c r="N325" s="9"/>
    </row>
    <row r="326" spans="2:14" x14ac:dyDescent="0.25">
      <c r="B326" s="29">
        <v>45505</v>
      </c>
      <c r="C326" s="29">
        <v>45505</v>
      </c>
      <c r="D326" s="26">
        <v>9558</v>
      </c>
      <c r="E326" s="11" t="s">
        <v>244</v>
      </c>
      <c r="F326" s="6" t="s">
        <v>406</v>
      </c>
      <c r="G326" s="27" t="s">
        <v>412</v>
      </c>
      <c r="H326" s="6"/>
      <c r="I326" s="6">
        <v>0</v>
      </c>
      <c r="J326" s="18">
        <v>300</v>
      </c>
      <c r="K326" s="20">
        <v>23.64</v>
      </c>
      <c r="L326" s="8">
        <f t="shared" si="4"/>
        <v>7092</v>
      </c>
      <c r="N326" s="9"/>
    </row>
    <row r="327" spans="2:14" x14ac:dyDescent="0.25">
      <c r="B327" s="29">
        <v>45505</v>
      </c>
      <c r="C327" s="29">
        <v>45505</v>
      </c>
      <c r="D327" s="26">
        <v>1115</v>
      </c>
      <c r="E327" s="11" t="s">
        <v>245</v>
      </c>
      <c r="F327" s="6" t="s">
        <v>406</v>
      </c>
      <c r="G327" s="27" t="s">
        <v>410</v>
      </c>
      <c r="H327" s="6"/>
      <c r="I327" s="6">
        <v>13</v>
      </c>
      <c r="J327" s="18">
        <v>8</v>
      </c>
      <c r="K327" s="20">
        <v>78</v>
      </c>
      <c r="L327" s="8">
        <f t="shared" ref="L327:L390" si="5">+K327*J327</f>
        <v>624</v>
      </c>
      <c r="N327" s="9"/>
    </row>
    <row r="328" spans="2:14" x14ac:dyDescent="0.25">
      <c r="B328" s="29">
        <v>45505</v>
      </c>
      <c r="C328" s="29">
        <v>45505</v>
      </c>
      <c r="D328" s="26">
        <v>6449</v>
      </c>
      <c r="E328" s="11" t="s">
        <v>246</v>
      </c>
      <c r="F328" s="6" t="s">
        <v>406</v>
      </c>
      <c r="G328" s="27" t="s">
        <v>410</v>
      </c>
      <c r="H328" s="6"/>
      <c r="I328" s="6">
        <v>0</v>
      </c>
      <c r="J328" s="18">
        <v>12</v>
      </c>
      <c r="K328" s="19">
        <v>17982</v>
      </c>
      <c r="L328" s="8">
        <f t="shared" si="5"/>
        <v>215784</v>
      </c>
      <c r="N328" s="9"/>
    </row>
    <row r="329" spans="2:14" x14ac:dyDescent="0.25">
      <c r="B329" s="29">
        <v>45505</v>
      </c>
      <c r="C329" s="29">
        <v>45505</v>
      </c>
      <c r="D329" s="26">
        <v>12584</v>
      </c>
      <c r="E329" s="11" t="s">
        <v>247</v>
      </c>
      <c r="F329" s="6" t="s">
        <v>404</v>
      </c>
      <c r="G329" s="27" t="s">
        <v>410</v>
      </c>
      <c r="H329" s="6"/>
      <c r="I329" s="6">
        <v>25</v>
      </c>
      <c r="J329" s="18">
        <v>2</v>
      </c>
      <c r="K329" s="19">
        <v>2950</v>
      </c>
      <c r="L329" s="8">
        <f t="shared" si="5"/>
        <v>5900</v>
      </c>
      <c r="N329" s="9"/>
    </row>
    <row r="330" spans="2:14" x14ac:dyDescent="0.25">
      <c r="B330" s="29">
        <v>45505</v>
      </c>
      <c r="C330" s="29">
        <v>45505</v>
      </c>
      <c r="D330" s="25">
        <v>280</v>
      </c>
      <c r="E330" s="11" t="s">
        <v>248</v>
      </c>
      <c r="F330" s="6" t="s">
        <v>404</v>
      </c>
      <c r="G330" s="27" t="s">
        <v>410</v>
      </c>
      <c r="H330" s="6"/>
      <c r="I330" s="6">
        <v>0</v>
      </c>
      <c r="J330" s="18">
        <v>210</v>
      </c>
      <c r="K330" s="20">
        <v>257.24</v>
      </c>
      <c r="L330" s="8">
        <f t="shared" si="5"/>
        <v>54020.4</v>
      </c>
      <c r="N330" s="9"/>
    </row>
    <row r="331" spans="2:14" x14ac:dyDescent="0.25">
      <c r="B331" s="29">
        <v>45505</v>
      </c>
      <c r="C331" s="29">
        <v>45505</v>
      </c>
      <c r="D331" s="26">
        <v>14361</v>
      </c>
      <c r="E331" s="11" t="s">
        <v>249</v>
      </c>
      <c r="F331" s="6" t="s">
        <v>404</v>
      </c>
      <c r="G331" s="27" t="s">
        <v>410</v>
      </c>
      <c r="H331" s="6"/>
      <c r="I331" s="6">
        <v>0</v>
      </c>
      <c r="J331" s="18">
        <v>1044</v>
      </c>
      <c r="K331" s="20">
        <v>2819.02</v>
      </c>
      <c r="L331" s="8">
        <f t="shared" si="5"/>
        <v>2943056.88</v>
      </c>
      <c r="N331" s="9"/>
    </row>
    <row r="332" spans="2:14" x14ac:dyDescent="0.25">
      <c r="B332" s="29">
        <v>45505</v>
      </c>
      <c r="C332" s="29">
        <v>45505</v>
      </c>
      <c r="D332" s="26">
        <v>6306</v>
      </c>
      <c r="E332" s="11" t="s">
        <v>250</v>
      </c>
      <c r="F332" s="6" t="s">
        <v>407</v>
      </c>
      <c r="G332" s="27" t="s">
        <v>410</v>
      </c>
      <c r="H332" s="6">
        <v>500</v>
      </c>
      <c r="I332" s="6">
        <v>418</v>
      </c>
      <c r="J332" s="18">
        <v>252</v>
      </c>
      <c r="K332" s="20">
        <v>2580</v>
      </c>
      <c r="L332" s="8">
        <f t="shared" si="5"/>
        <v>650160</v>
      </c>
      <c r="N332" s="9"/>
    </row>
    <row r="333" spans="2:14" x14ac:dyDescent="0.25">
      <c r="B333" s="29">
        <v>45505</v>
      </c>
      <c r="C333" s="29">
        <v>45505</v>
      </c>
      <c r="D333" s="25">
        <v>20412</v>
      </c>
      <c r="E333" s="11" t="s">
        <v>251</v>
      </c>
      <c r="F333" s="6" t="s">
        <v>404</v>
      </c>
      <c r="G333" s="27" t="s">
        <v>410</v>
      </c>
      <c r="H333" s="6">
        <v>105</v>
      </c>
      <c r="I333" s="6">
        <v>75</v>
      </c>
      <c r="J333" s="18">
        <v>283</v>
      </c>
      <c r="K333" s="19">
        <v>8071.2</v>
      </c>
      <c r="L333" s="8">
        <f t="shared" si="5"/>
        <v>2284149.6</v>
      </c>
      <c r="N333" s="9"/>
    </row>
    <row r="334" spans="2:14" x14ac:dyDescent="0.25">
      <c r="B334" s="29">
        <v>45505</v>
      </c>
      <c r="C334" s="29">
        <v>45505</v>
      </c>
      <c r="D334" s="26">
        <v>13810</v>
      </c>
      <c r="E334" s="11" t="s">
        <v>252</v>
      </c>
      <c r="F334" s="6" t="s">
        <v>404</v>
      </c>
      <c r="G334" s="27" t="s">
        <v>410</v>
      </c>
      <c r="H334" s="6"/>
      <c r="I334" s="6">
        <v>0</v>
      </c>
      <c r="J334" s="18">
        <v>691</v>
      </c>
      <c r="K334" s="10">
        <v>1316.88</v>
      </c>
      <c r="L334" s="8">
        <f t="shared" si="5"/>
        <v>909964.08000000007</v>
      </c>
      <c r="N334" s="9"/>
    </row>
    <row r="335" spans="2:14" x14ac:dyDescent="0.25">
      <c r="B335" s="29">
        <v>45505</v>
      </c>
      <c r="C335" s="29">
        <v>45505</v>
      </c>
      <c r="D335" s="26">
        <v>1093</v>
      </c>
      <c r="E335" s="11" t="s">
        <v>253</v>
      </c>
      <c r="F335" s="6" t="s">
        <v>404</v>
      </c>
      <c r="G335" s="27" t="s">
        <v>410</v>
      </c>
      <c r="H335" s="6"/>
      <c r="I335" s="6">
        <v>0</v>
      </c>
      <c r="J335" s="18">
        <v>17</v>
      </c>
      <c r="K335" s="19">
        <v>1463.2</v>
      </c>
      <c r="L335" s="8">
        <f t="shared" si="5"/>
        <v>24874.400000000001</v>
      </c>
      <c r="N335" s="9"/>
    </row>
    <row r="336" spans="2:14" x14ac:dyDescent="0.25">
      <c r="B336" s="29">
        <v>45505</v>
      </c>
      <c r="C336" s="29">
        <v>45505</v>
      </c>
      <c r="D336" s="26">
        <v>13828</v>
      </c>
      <c r="E336" s="11" t="s">
        <v>254</v>
      </c>
      <c r="F336" s="6" t="s">
        <v>404</v>
      </c>
      <c r="G336" s="27" t="s">
        <v>410</v>
      </c>
      <c r="H336" s="6">
        <v>645</v>
      </c>
      <c r="I336" s="6">
        <v>140</v>
      </c>
      <c r="J336" s="18">
        <v>1952</v>
      </c>
      <c r="K336" s="19">
        <v>5953.1</v>
      </c>
      <c r="L336" s="8">
        <f t="shared" si="5"/>
        <v>11620451.200000001</v>
      </c>
      <c r="N336" s="9"/>
    </row>
    <row r="337" spans="2:14" ht="33" customHeight="1" x14ac:dyDescent="0.25">
      <c r="B337" s="29">
        <v>45505</v>
      </c>
      <c r="C337" s="29">
        <v>45505</v>
      </c>
      <c r="D337" s="25">
        <v>1507</v>
      </c>
      <c r="E337" s="11" t="s">
        <v>255</v>
      </c>
      <c r="F337" s="6" t="s">
        <v>404</v>
      </c>
      <c r="G337" s="27" t="s">
        <v>410</v>
      </c>
      <c r="H337" s="6">
        <v>32</v>
      </c>
      <c r="I337" s="6">
        <v>0</v>
      </c>
      <c r="J337" s="18">
        <v>721</v>
      </c>
      <c r="K337" s="19">
        <v>6995.04</v>
      </c>
      <c r="L337" s="8">
        <f t="shared" si="5"/>
        <v>5043423.84</v>
      </c>
      <c r="N337" s="9"/>
    </row>
    <row r="338" spans="2:14" x14ac:dyDescent="0.25">
      <c r="B338" s="29">
        <v>45505</v>
      </c>
      <c r="C338" s="29">
        <v>45505</v>
      </c>
      <c r="D338" s="25">
        <v>6827</v>
      </c>
      <c r="E338" s="11" t="s">
        <v>256</v>
      </c>
      <c r="F338" s="6" t="s">
        <v>404</v>
      </c>
      <c r="G338" s="27" t="s">
        <v>410</v>
      </c>
      <c r="H338" s="6"/>
      <c r="I338" s="6">
        <v>0</v>
      </c>
      <c r="J338" s="18">
        <v>2534</v>
      </c>
      <c r="K338" s="19">
        <v>3480</v>
      </c>
      <c r="L338" s="8">
        <f t="shared" si="5"/>
        <v>8818320</v>
      </c>
      <c r="N338" s="9"/>
    </row>
    <row r="339" spans="2:14" x14ac:dyDescent="0.25">
      <c r="B339" s="29">
        <v>45505</v>
      </c>
      <c r="C339" s="29">
        <v>45505</v>
      </c>
      <c r="D339" s="25">
        <v>20367</v>
      </c>
      <c r="E339" s="11" t="s">
        <v>257</v>
      </c>
      <c r="F339" s="6" t="s">
        <v>404</v>
      </c>
      <c r="G339" s="27" t="s">
        <v>410</v>
      </c>
      <c r="H339" s="6"/>
      <c r="I339" s="6">
        <v>0</v>
      </c>
      <c r="J339" s="18">
        <v>309</v>
      </c>
      <c r="K339" s="19">
        <v>5900</v>
      </c>
      <c r="L339" s="8">
        <f t="shared" si="5"/>
        <v>1823100</v>
      </c>
      <c r="N339" s="9"/>
    </row>
    <row r="340" spans="2:14" x14ac:dyDescent="0.25">
      <c r="B340" s="29">
        <v>45505</v>
      </c>
      <c r="C340" s="29">
        <v>45505</v>
      </c>
      <c r="D340" s="25">
        <v>15008</v>
      </c>
      <c r="E340" s="11" t="s">
        <v>493</v>
      </c>
      <c r="F340" s="6" t="s">
        <v>407</v>
      </c>
      <c r="G340" s="27" t="s">
        <v>414</v>
      </c>
      <c r="H340" s="6"/>
      <c r="I340" s="6">
        <v>39</v>
      </c>
      <c r="J340" s="18">
        <v>4</v>
      </c>
      <c r="K340" s="10">
        <v>7021</v>
      </c>
      <c r="L340" s="8">
        <f t="shared" si="5"/>
        <v>28084</v>
      </c>
      <c r="N340" s="9"/>
    </row>
    <row r="341" spans="2:14" x14ac:dyDescent="0.25">
      <c r="B341" s="29">
        <v>45505</v>
      </c>
      <c r="C341" s="29">
        <v>45505</v>
      </c>
      <c r="D341" s="25">
        <v>1132</v>
      </c>
      <c r="E341" s="11" t="s">
        <v>258</v>
      </c>
      <c r="F341" s="6" t="s">
        <v>406</v>
      </c>
      <c r="G341" s="27" t="s">
        <v>413</v>
      </c>
      <c r="H341" s="6"/>
      <c r="I341" s="6">
        <v>280</v>
      </c>
      <c r="J341" s="18">
        <v>178</v>
      </c>
      <c r="K341" s="19">
        <v>1800</v>
      </c>
      <c r="L341" s="8">
        <f t="shared" si="5"/>
        <v>320400</v>
      </c>
      <c r="N341" s="9"/>
    </row>
    <row r="342" spans="2:14" x14ac:dyDescent="0.25">
      <c r="B342" s="29">
        <v>45505</v>
      </c>
      <c r="C342" s="29">
        <v>45505</v>
      </c>
      <c r="D342" s="25">
        <v>1134</v>
      </c>
      <c r="E342" s="11" t="s">
        <v>604</v>
      </c>
      <c r="F342" s="6" t="s">
        <v>406</v>
      </c>
      <c r="G342" s="27" t="s">
        <v>411</v>
      </c>
      <c r="H342" s="6"/>
      <c r="I342" s="6">
        <v>100</v>
      </c>
      <c r="J342" s="18">
        <v>400</v>
      </c>
      <c r="K342" s="22">
        <v>12</v>
      </c>
      <c r="L342" s="8">
        <f t="shared" si="5"/>
        <v>4800</v>
      </c>
      <c r="N342" s="9"/>
    </row>
    <row r="343" spans="2:14" x14ac:dyDescent="0.25">
      <c r="B343" s="29">
        <v>45505</v>
      </c>
      <c r="C343" s="29">
        <v>45505</v>
      </c>
      <c r="D343" s="26">
        <v>1098</v>
      </c>
      <c r="E343" s="11" t="s">
        <v>259</v>
      </c>
      <c r="F343" s="6" t="s">
        <v>404</v>
      </c>
      <c r="G343" s="27" t="s">
        <v>410</v>
      </c>
      <c r="H343" s="6"/>
      <c r="I343" s="6">
        <v>0</v>
      </c>
      <c r="J343" s="18">
        <v>95</v>
      </c>
      <c r="K343" s="22">
        <v>7.61</v>
      </c>
      <c r="L343" s="8">
        <f t="shared" si="5"/>
        <v>722.95</v>
      </c>
      <c r="N343" s="9"/>
    </row>
    <row r="344" spans="2:14" x14ac:dyDescent="0.25">
      <c r="B344" s="29">
        <v>45505</v>
      </c>
      <c r="C344" s="29">
        <v>45505</v>
      </c>
      <c r="D344" s="25">
        <v>5539</v>
      </c>
      <c r="E344" s="11" t="s">
        <v>260</v>
      </c>
      <c r="F344" s="6" t="s">
        <v>404</v>
      </c>
      <c r="G344" s="27" t="s">
        <v>410</v>
      </c>
      <c r="H344" s="6"/>
      <c r="I344" s="6">
        <v>0</v>
      </c>
      <c r="J344" s="18">
        <v>20</v>
      </c>
      <c r="K344" s="19">
        <v>6.99</v>
      </c>
      <c r="L344" s="8">
        <f t="shared" si="5"/>
        <v>139.80000000000001</v>
      </c>
      <c r="N344" s="9"/>
    </row>
    <row r="345" spans="2:14" x14ac:dyDescent="0.25">
      <c r="B345" s="29">
        <v>45505</v>
      </c>
      <c r="C345" s="29">
        <v>45505</v>
      </c>
      <c r="D345" s="25">
        <v>1099</v>
      </c>
      <c r="E345" s="11" t="s">
        <v>261</v>
      </c>
      <c r="F345" s="6" t="s">
        <v>404</v>
      </c>
      <c r="G345" s="27" t="s">
        <v>410</v>
      </c>
      <c r="H345" s="6"/>
      <c r="I345" s="6">
        <v>0</v>
      </c>
      <c r="J345" s="18">
        <v>30</v>
      </c>
      <c r="K345" s="19">
        <v>11.69</v>
      </c>
      <c r="L345" s="8">
        <f t="shared" si="5"/>
        <v>350.7</v>
      </c>
      <c r="N345" s="9"/>
    </row>
    <row r="346" spans="2:14" x14ac:dyDescent="0.25">
      <c r="B346" s="29">
        <v>45505</v>
      </c>
      <c r="C346" s="29">
        <v>45505</v>
      </c>
      <c r="D346" s="26">
        <v>1101</v>
      </c>
      <c r="E346" s="11" t="s">
        <v>262</v>
      </c>
      <c r="F346" s="6" t="s">
        <v>404</v>
      </c>
      <c r="G346" s="27" t="s">
        <v>410</v>
      </c>
      <c r="H346" s="6"/>
      <c r="I346" s="6">
        <v>0</v>
      </c>
      <c r="J346" s="18">
        <v>195</v>
      </c>
      <c r="K346" s="19">
        <v>16.37</v>
      </c>
      <c r="L346" s="8">
        <f t="shared" si="5"/>
        <v>3192.15</v>
      </c>
      <c r="N346" s="9"/>
    </row>
    <row r="347" spans="2:14" x14ac:dyDescent="0.25">
      <c r="B347" s="29">
        <v>45505</v>
      </c>
      <c r="C347" s="29">
        <v>45505</v>
      </c>
      <c r="D347" s="26">
        <v>19141</v>
      </c>
      <c r="E347" s="11" t="s">
        <v>523</v>
      </c>
      <c r="F347" s="6" t="s">
        <v>406</v>
      </c>
      <c r="G347" s="27" t="s">
        <v>411</v>
      </c>
      <c r="H347" s="6"/>
      <c r="I347" s="6">
        <v>0</v>
      </c>
      <c r="J347" s="18">
        <v>85</v>
      </c>
      <c r="K347" s="20">
        <v>130.80000000000001</v>
      </c>
      <c r="L347" s="8">
        <f t="shared" si="5"/>
        <v>11118.000000000002</v>
      </c>
      <c r="N347" s="9"/>
    </row>
    <row r="348" spans="2:14" x14ac:dyDescent="0.25">
      <c r="B348" s="29">
        <v>45505</v>
      </c>
      <c r="C348" s="29">
        <v>45505</v>
      </c>
      <c r="D348" s="26">
        <v>15046</v>
      </c>
      <c r="E348" s="11" t="s">
        <v>263</v>
      </c>
      <c r="F348" s="6" t="s">
        <v>404</v>
      </c>
      <c r="G348" s="27" t="s">
        <v>410</v>
      </c>
      <c r="H348" s="6">
        <v>250</v>
      </c>
      <c r="I348" s="6">
        <v>120</v>
      </c>
      <c r="J348" s="18">
        <v>150</v>
      </c>
      <c r="K348" s="19">
        <v>2476.65</v>
      </c>
      <c r="L348" s="8">
        <f t="shared" si="5"/>
        <v>371497.5</v>
      </c>
      <c r="N348" s="9"/>
    </row>
    <row r="349" spans="2:14" x14ac:dyDescent="0.25">
      <c r="B349" s="29">
        <v>45505</v>
      </c>
      <c r="C349" s="29">
        <v>45505</v>
      </c>
      <c r="D349" s="25">
        <v>5298</v>
      </c>
      <c r="E349" s="11" t="s">
        <v>264</v>
      </c>
      <c r="F349" s="6" t="s">
        <v>404</v>
      </c>
      <c r="G349" s="27" t="s">
        <v>410</v>
      </c>
      <c r="H349" s="6"/>
      <c r="I349" s="6">
        <v>0</v>
      </c>
      <c r="J349" s="18">
        <v>50</v>
      </c>
      <c r="K349" s="19">
        <v>1059.29</v>
      </c>
      <c r="L349" s="8">
        <f t="shared" si="5"/>
        <v>52964.5</v>
      </c>
      <c r="N349" s="9"/>
    </row>
    <row r="350" spans="2:14" x14ac:dyDescent="0.25">
      <c r="B350" s="29">
        <v>45505</v>
      </c>
      <c r="C350" s="29">
        <v>45505</v>
      </c>
      <c r="D350" s="25">
        <v>3556</v>
      </c>
      <c r="E350" s="11" t="s">
        <v>265</v>
      </c>
      <c r="F350" s="6" t="s">
        <v>404</v>
      </c>
      <c r="G350" s="27" t="s">
        <v>410</v>
      </c>
      <c r="H350" s="6"/>
      <c r="I350" s="6">
        <v>20</v>
      </c>
      <c r="J350" s="18">
        <v>50</v>
      </c>
      <c r="K350" s="19">
        <v>176.5</v>
      </c>
      <c r="L350" s="8">
        <f t="shared" si="5"/>
        <v>8825</v>
      </c>
      <c r="N350" s="9"/>
    </row>
    <row r="351" spans="2:14" x14ac:dyDescent="0.25">
      <c r="B351" s="29">
        <v>45505</v>
      </c>
      <c r="C351" s="29">
        <v>45505</v>
      </c>
      <c r="D351" s="25">
        <v>1466</v>
      </c>
      <c r="E351" s="11" t="s">
        <v>266</v>
      </c>
      <c r="F351" s="6" t="s">
        <v>404</v>
      </c>
      <c r="G351" s="27" t="s">
        <v>410</v>
      </c>
      <c r="H351" s="6"/>
      <c r="I351" s="6">
        <v>100</v>
      </c>
      <c r="J351" s="18">
        <v>100</v>
      </c>
      <c r="K351" s="20">
        <v>5.58</v>
      </c>
      <c r="L351" s="8">
        <f t="shared" si="5"/>
        <v>558</v>
      </c>
      <c r="N351" s="9"/>
    </row>
    <row r="352" spans="2:14" x14ac:dyDescent="0.25">
      <c r="B352" s="29">
        <v>45505</v>
      </c>
      <c r="C352" s="29">
        <v>45505</v>
      </c>
      <c r="D352" s="26">
        <v>1413</v>
      </c>
      <c r="E352" s="11" t="s">
        <v>267</v>
      </c>
      <c r="F352" s="6" t="s">
        <v>404</v>
      </c>
      <c r="G352" s="27" t="s">
        <v>410</v>
      </c>
      <c r="H352" s="6"/>
      <c r="I352" s="6">
        <v>0</v>
      </c>
      <c r="J352" s="18">
        <v>15</v>
      </c>
      <c r="K352" s="19">
        <v>1298</v>
      </c>
      <c r="L352" s="8">
        <f t="shared" si="5"/>
        <v>19470</v>
      </c>
      <c r="N352" s="9"/>
    </row>
    <row r="353" spans="2:14" ht="27" customHeight="1" x14ac:dyDescent="0.25">
      <c r="B353" s="29">
        <v>45505</v>
      </c>
      <c r="C353" s="29">
        <v>45505</v>
      </c>
      <c r="D353" s="25">
        <v>12537</v>
      </c>
      <c r="E353" s="11" t="s">
        <v>268</v>
      </c>
      <c r="F353" s="6" t="s">
        <v>404</v>
      </c>
      <c r="G353" s="27" t="s">
        <v>410</v>
      </c>
      <c r="H353" s="6"/>
      <c r="I353" s="6">
        <v>0</v>
      </c>
      <c r="J353" s="18">
        <v>24</v>
      </c>
      <c r="K353" s="21">
        <v>2585</v>
      </c>
      <c r="L353" s="8">
        <f t="shared" si="5"/>
        <v>62040</v>
      </c>
      <c r="N353" s="9"/>
    </row>
    <row r="354" spans="2:14" x14ac:dyDescent="0.25">
      <c r="B354" s="29">
        <v>45505</v>
      </c>
      <c r="C354" s="29">
        <v>45505</v>
      </c>
      <c r="D354" s="25">
        <v>1121</v>
      </c>
      <c r="E354" s="11" t="s">
        <v>269</v>
      </c>
      <c r="F354" s="6" t="s">
        <v>404</v>
      </c>
      <c r="G354" s="27" t="s">
        <v>410</v>
      </c>
      <c r="H354" s="6"/>
      <c r="I354" s="6">
        <v>20</v>
      </c>
      <c r="J354" s="18">
        <v>223</v>
      </c>
      <c r="K354" s="20">
        <v>53.1</v>
      </c>
      <c r="L354" s="8">
        <f t="shared" si="5"/>
        <v>11841.300000000001</v>
      </c>
      <c r="N354" s="9"/>
    </row>
    <row r="355" spans="2:14" x14ac:dyDescent="0.25">
      <c r="B355" s="29">
        <v>45505</v>
      </c>
      <c r="C355" s="29">
        <v>45505</v>
      </c>
      <c r="D355" s="25">
        <v>9147</v>
      </c>
      <c r="E355" s="11" t="s">
        <v>270</v>
      </c>
      <c r="F355" s="6" t="s">
        <v>404</v>
      </c>
      <c r="G355" s="27" t="s">
        <v>410</v>
      </c>
      <c r="H355" s="6"/>
      <c r="I355" s="6">
        <v>0</v>
      </c>
      <c r="J355" s="18">
        <v>150</v>
      </c>
      <c r="K355" s="21">
        <v>5</v>
      </c>
      <c r="L355" s="8">
        <f t="shared" si="5"/>
        <v>750</v>
      </c>
      <c r="N355" s="9"/>
    </row>
    <row r="356" spans="2:14" x14ac:dyDescent="0.25">
      <c r="B356" s="29">
        <v>45505</v>
      </c>
      <c r="C356" s="29">
        <v>45505</v>
      </c>
      <c r="D356" s="25">
        <v>19266</v>
      </c>
      <c r="E356" s="11" t="s">
        <v>271</v>
      </c>
      <c r="F356" s="6" t="s">
        <v>404</v>
      </c>
      <c r="G356" s="27" t="s">
        <v>417</v>
      </c>
      <c r="H356" s="6"/>
      <c r="I356" s="6">
        <v>0</v>
      </c>
      <c r="J356" s="18">
        <v>5</v>
      </c>
      <c r="K356" s="19">
        <v>4401.3599999999997</v>
      </c>
      <c r="L356" s="8">
        <f t="shared" si="5"/>
        <v>22006.799999999999</v>
      </c>
      <c r="N356" s="9"/>
    </row>
    <row r="357" spans="2:14" x14ac:dyDescent="0.25">
      <c r="B357" s="29">
        <v>45505</v>
      </c>
      <c r="C357" s="29">
        <v>45505</v>
      </c>
      <c r="D357" s="26">
        <v>5379</v>
      </c>
      <c r="E357" s="11" t="s">
        <v>524</v>
      </c>
      <c r="F357" s="6" t="s">
        <v>404</v>
      </c>
      <c r="G357" s="27" t="s">
        <v>410</v>
      </c>
      <c r="H357" s="6"/>
      <c r="I357" s="6">
        <v>0</v>
      </c>
      <c r="J357" s="18">
        <v>4</v>
      </c>
      <c r="K357" s="19">
        <v>7316</v>
      </c>
      <c r="L357" s="8">
        <f t="shared" si="5"/>
        <v>29264</v>
      </c>
      <c r="N357" s="9"/>
    </row>
    <row r="358" spans="2:14" x14ac:dyDescent="0.25">
      <c r="B358" s="29">
        <v>45505</v>
      </c>
      <c r="C358" s="29">
        <v>45505</v>
      </c>
      <c r="D358" s="25">
        <v>1136</v>
      </c>
      <c r="E358" s="11" t="s">
        <v>649</v>
      </c>
      <c r="F358" s="6" t="s">
        <v>406</v>
      </c>
      <c r="G358" s="27" t="s">
        <v>411</v>
      </c>
      <c r="H358" s="6">
        <v>88</v>
      </c>
      <c r="I358" s="6">
        <v>10</v>
      </c>
      <c r="J358" s="18">
        <v>78</v>
      </c>
      <c r="K358" s="20">
        <v>7555</v>
      </c>
      <c r="L358" s="8">
        <f t="shared" si="5"/>
        <v>589290</v>
      </c>
      <c r="N358" s="9"/>
    </row>
    <row r="359" spans="2:14" x14ac:dyDescent="0.25">
      <c r="B359" s="29">
        <v>45505</v>
      </c>
      <c r="C359" s="29">
        <v>45505</v>
      </c>
      <c r="D359" s="25">
        <v>1122</v>
      </c>
      <c r="E359" s="11" t="s">
        <v>272</v>
      </c>
      <c r="F359" s="6" t="s">
        <v>404</v>
      </c>
      <c r="G359" s="27" t="s">
        <v>410</v>
      </c>
      <c r="H359" s="6"/>
      <c r="I359" s="6">
        <v>0</v>
      </c>
      <c r="J359" s="18">
        <v>572</v>
      </c>
      <c r="K359" s="19">
        <v>75</v>
      </c>
      <c r="L359" s="8">
        <f t="shared" si="5"/>
        <v>42900</v>
      </c>
      <c r="N359" s="9"/>
    </row>
    <row r="360" spans="2:14" x14ac:dyDescent="0.25">
      <c r="B360" s="29">
        <v>45505</v>
      </c>
      <c r="C360" s="29">
        <v>45505</v>
      </c>
      <c r="D360" s="25">
        <v>6841</v>
      </c>
      <c r="E360" s="11" t="s">
        <v>273</v>
      </c>
      <c r="F360" s="6" t="s">
        <v>404</v>
      </c>
      <c r="G360" s="27" t="s">
        <v>410</v>
      </c>
      <c r="H360" s="6">
        <v>15000</v>
      </c>
      <c r="I360" s="6">
        <v>5950</v>
      </c>
      <c r="J360" s="18">
        <v>20900</v>
      </c>
      <c r="K360" s="20">
        <v>1.3</v>
      </c>
      <c r="L360" s="8">
        <f t="shared" si="5"/>
        <v>27170</v>
      </c>
      <c r="N360" s="9"/>
    </row>
    <row r="361" spans="2:14" x14ac:dyDescent="0.25">
      <c r="B361" s="29">
        <v>45505</v>
      </c>
      <c r="C361" s="29">
        <v>45505</v>
      </c>
      <c r="D361" s="25">
        <v>20001</v>
      </c>
      <c r="E361" s="11" t="s">
        <v>274</v>
      </c>
      <c r="F361" s="6" t="s">
        <v>404</v>
      </c>
      <c r="G361" s="27" t="s">
        <v>410</v>
      </c>
      <c r="H361" s="6"/>
      <c r="I361" s="6">
        <v>0</v>
      </c>
      <c r="J361" s="18">
        <v>1270</v>
      </c>
      <c r="K361" s="19">
        <v>25</v>
      </c>
      <c r="L361" s="8">
        <f t="shared" si="5"/>
        <v>31750</v>
      </c>
      <c r="N361" s="9"/>
    </row>
    <row r="362" spans="2:14" x14ac:dyDescent="0.25">
      <c r="B362" s="29">
        <v>45505</v>
      </c>
      <c r="C362" s="29">
        <v>45505</v>
      </c>
      <c r="D362" s="25">
        <v>1126</v>
      </c>
      <c r="E362" s="11" t="s">
        <v>275</v>
      </c>
      <c r="F362" s="6" t="s">
        <v>404</v>
      </c>
      <c r="G362" s="27" t="s">
        <v>410</v>
      </c>
      <c r="H362" s="6"/>
      <c r="I362" s="6">
        <v>10</v>
      </c>
      <c r="J362" s="18">
        <v>135</v>
      </c>
      <c r="K362" s="20">
        <v>60.5</v>
      </c>
      <c r="L362" s="8">
        <f t="shared" si="5"/>
        <v>8167.5</v>
      </c>
      <c r="N362" s="9"/>
    </row>
    <row r="363" spans="2:14" ht="30" customHeight="1" x14ac:dyDescent="0.25">
      <c r="B363" s="29">
        <v>45505</v>
      </c>
      <c r="C363" s="29">
        <v>45505</v>
      </c>
      <c r="D363" s="25">
        <v>17010</v>
      </c>
      <c r="E363" s="11" t="s">
        <v>276</v>
      </c>
      <c r="F363" s="6" t="s">
        <v>404</v>
      </c>
      <c r="G363" s="27" t="s">
        <v>410</v>
      </c>
      <c r="H363" s="6"/>
      <c r="I363" s="6">
        <v>0</v>
      </c>
      <c r="J363" s="18">
        <v>8</v>
      </c>
      <c r="K363" s="19">
        <v>4720</v>
      </c>
      <c r="L363" s="8">
        <f t="shared" si="5"/>
        <v>37760</v>
      </c>
      <c r="N363" s="9"/>
    </row>
    <row r="364" spans="2:14" x14ac:dyDescent="0.25">
      <c r="B364" s="29">
        <v>45505</v>
      </c>
      <c r="C364" s="29">
        <v>45505</v>
      </c>
      <c r="D364" s="25">
        <v>1139</v>
      </c>
      <c r="E364" s="11" t="s">
        <v>435</v>
      </c>
      <c r="F364" s="6" t="s">
        <v>406</v>
      </c>
      <c r="G364" s="27" t="s">
        <v>411</v>
      </c>
      <c r="H364" s="6"/>
      <c r="I364" s="6">
        <v>0</v>
      </c>
      <c r="J364" s="18">
        <v>800</v>
      </c>
      <c r="K364" s="19">
        <v>7.25</v>
      </c>
      <c r="L364" s="8">
        <f t="shared" si="5"/>
        <v>5800</v>
      </c>
      <c r="N364" s="9"/>
    </row>
    <row r="365" spans="2:14" x14ac:dyDescent="0.25">
      <c r="B365" s="29">
        <v>45505</v>
      </c>
      <c r="C365" s="29">
        <v>45505</v>
      </c>
      <c r="D365" s="25">
        <v>1140</v>
      </c>
      <c r="E365" s="11" t="s">
        <v>277</v>
      </c>
      <c r="F365" s="6" t="s">
        <v>406</v>
      </c>
      <c r="G365" s="27" t="s">
        <v>412</v>
      </c>
      <c r="H365" s="6"/>
      <c r="I365" s="6">
        <v>0</v>
      </c>
      <c r="J365" s="18">
        <v>200</v>
      </c>
      <c r="K365" s="19">
        <v>13.85</v>
      </c>
      <c r="L365" s="8">
        <f t="shared" si="5"/>
        <v>2770</v>
      </c>
      <c r="N365" s="9"/>
    </row>
    <row r="366" spans="2:14" x14ac:dyDescent="0.25">
      <c r="B366" s="29">
        <v>45505</v>
      </c>
      <c r="C366" s="29">
        <v>45505</v>
      </c>
      <c r="D366" s="25">
        <v>1329</v>
      </c>
      <c r="E366" s="11" t="s">
        <v>456</v>
      </c>
      <c r="F366" s="6" t="s">
        <v>406</v>
      </c>
      <c r="G366" s="27" t="s">
        <v>412</v>
      </c>
      <c r="H366" s="6"/>
      <c r="I366" s="6">
        <v>0</v>
      </c>
      <c r="J366" s="18">
        <v>200</v>
      </c>
      <c r="K366" s="20">
        <v>11.54</v>
      </c>
      <c r="L366" s="8">
        <f t="shared" si="5"/>
        <v>2308</v>
      </c>
      <c r="N366" s="9"/>
    </row>
    <row r="367" spans="2:14" x14ac:dyDescent="0.25">
      <c r="B367" s="29">
        <v>45505</v>
      </c>
      <c r="C367" s="29">
        <v>45505</v>
      </c>
      <c r="D367" s="26">
        <v>11448</v>
      </c>
      <c r="E367" s="11" t="s">
        <v>278</v>
      </c>
      <c r="F367" s="6" t="s">
        <v>404</v>
      </c>
      <c r="G367" s="27" t="s">
        <v>410</v>
      </c>
      <c r="H367" s="6"/>
      <c r="I367" s="6">
        <v>0</v>
      </c>
      <c r="J367" s="18">
        <v>2</v>
      </c>
      <c r="K367" s="20">
        <v>28355.4</v>
      </c>
      <c r="L367" s="8">
        <f t="shared" si="5"/>
        <v>56710.8</v>
      </c>
      <c r="N367" s="9"/>
    </row>
    <row r="368" spans="2:14" x14ac:dyDescent="0.25">
      <c r="B368" s="29">
        <v>45505</v>
      </c>
      <c r="C368" s="29">
        <v>45505</v>
      </c>
      <c r="D368" s="25">
        <v>5684</v>
      </c>
      <c r="E368" s="11" t="s">
        <v>279</v>
      </c>
      <c r="F368" s="6" t="s">
        <v>406</v>
      </c>
      <c r="G368" s="27" t="s">
        <v>411</v>
      </c>
      <c r="H368" s="6"/>
      <c r="I368" s="6">
        <v>0</v>
      </c>
      <c r="J368" s="18">
        <v>8</v>
      </c>
      <c r="K368" s="22">
        <v>4533</v>
      </c>
      <c r="L368" s="8">
        <f t="shared" si="5"/>
        <v>36264</v>
      </c>
      <c r="N368" s="9"/>
    </row>
    <row r="369" spans="2:14" x14ac:dyDescent="0.25">
      <c r="B369" s="29">
        <v>45505</v>
      </c>
      <c r="C369" s="29">
        <v>45505</v>
      </c>
      <c r="D369" s="26">
        <v>939</v>
      </c>
      <c r="E369" s="11" t="s">
        <v>280</v>
      </c>
      <c r="F369" s="6" t="s">
        <v>406</v>
      </c>
      <c r="G369" s="27" t="s">
        <v>410</v>
      </c>
      <c r="H369" s="6"/>
      <c r="I369" s="6">
        <v>0</v>
      </c>
      <c r="J369" s="18">
        <v>90</v>
      </c>
      <c r="K369" s="20">
        <v>26.02</v>
      </c>
      <c r="L369" s="8">
        <f t="shared" si="5"/>
        <v>2341.8000000000002</v>
      </c>
      <c r="N369" s="9"/>
    </row>
    <row r="370" spans="2:14" x14ac:dyDescent="0.25">
      <c r="B370" s="29">
        <v>45505</v>
      </c>
      <c r="C370" s="29">
        <v>45505</v>
      </c>
      <c r="D370" s="26">
        <v>1158</v>
      </c>
      <c r="E370" s="11" t="s">
        <v>281</v>
      </c>
      <c r="F370" s="6" t="s">
        <v>406</v>
      </c>
      <c r="G370" s="27" t="s">
        <v>411</v>
      </c>
      <c r="H370" s="6"/>
      <c r="I370" s="6">
        <v>100</v>
      </c>
      <c r="J370" s="18">
        <v>2100</v>
      </c>
      <c r="K370" s="20">
        <v>25.78</v>
      </c>
      <c r="L370" s="8">
        <f t="shared" si="5"/>
        <v>54138</v>
      </c>
      <c r="N370" s="9"/>
    </row>
    <row r="371" spans="2:14" x14ac:dyDescent="0.25">
      <c r="B371" s="29">
        <v>45505</v>
      </c>
      <c r="C371" s="29">
        <v>45505</v>
      </c>
      <c r="D371" s="26">
        <v>1160</v>
      </c>
      <c r="E371" s="11" t="s">
        <v>282</v>
      </c>
      <c r="F371" s="6" t="s">
        <v>406</v>
      </c>
      <c r="G371" s="27" t="s">
        <v>412</v>
      </c>
      <c r="H371" s="6"/>
      <c r="I371" s="6">
        <v>90</v>
      </c>
      <c r="J371" s="18">
        <v>310</v>
      </c>
      <c r="K371" s="19">
        <v>18</v>
      </c>
      <c r="L371" s="8">
        <f t="shared" si="5"/>
        <v>5580</v>
      </c>
      <c r="N371" s="9"/>
    </row>
    <row r="372" spans="2:14" x14ac:dyDescent="0.25">
      <c r="B372" s="29">
        <v>45505</v>
      </c>
      <c r="C372" s="29">
        <v>45505</v>
      </c>
      <c r="D372" s="25">
        <v>1163</v>
      </c>
      <c r="E372" s="11" t="s">
        <v>554</v>
      </c>
      <c r="F372" s="6" t="s">
        <v>406</v>
      </c>
      <c r="G372" s="27" t="s">
        <v>412</v>
      </c>
      <c r="H372" s="6"/>
      <c r="I372" s="6">
        <v>300</v>
      </c>
      <c r="J372" s="18">
        <v>1000</v>
      </c>
      <c r="K372" s="19">
        <v>35</v>
      </c>
      <c r="L372" s="8">
        <f t="shared" si="5"/>
        <v>35000</v>
      </c>
      <c r="N372" s="9"/>
    </row>
    <row r="373" spans="2:14" x14ac:dyDescent="0.25">
      <c r="B373" s="29">
        <v>45505</v>
      </c>
      <c r="C373" s="29">
        <v>45505</v>
      </c>
      <c r="D373" s="26">
        <v>6116</v>
      </c>
      <c r="E373" s="11" t="s">
        <v>283</v>
      </c>
      <c r="F373" s="6" t="s">
        <v>406</v>
      </c>
      <c r="G373" s="27" t="s">
        <v>411</v>
      </c>
      <c r="H373" s="6"/>
      <c r="I373" s="6">
        <v>20</v>
      </c>
      <c r="J373" s="18">
        <v>20</v>
      </c>
      <c r="K373" s="19">
        <v>500</v>
      </c>
      <c r="L373" s="8">
        <f t="shared" si="5"/>
        <v>10000</v>
      </c>
      <c r="N373" s="9"/>
    </row>
    <row r="374" spans="2:14" x14ac:dyDescent="0.25">
      <c r="B374" s="29">
        <v>45505</v>
      </c>
      <c r="C374" s="29">
        <v>45505</v>
      </c>
      <c r="D374" s="25">
        <v>1170</v>
      </c>
      <c r="E374" s="11" t="s">
        <v>284</v>
      </c>
      <c r="F374" s="6" t="s">
        <v>406</v>
      </c>
      <c r="G374" s="27" t="s">
        <v>411</v>
      </c>
      <c r="H374" s="6">
        <v>445</v>
      </c>
      <c r="I374" s="6">
        <v>497</v>
      </c>
      <c r="J374" s="18">
        <v>300</v>
      </c>
      <c r="K374" s="19">
        <v>577.5</v>
      </c>
      <c r="L374" s="8">
        <f t="shared" si="5"/>
        <v>173250</v>
      </c>
      <c r="N374" s="9"/>
    </row>
    <row r="375" spans="2:14" ht="30" x14ac:dyDescent="0.25">
      <c r="B375" s="29">
        <v>45505</v>
      </c>
      <c r="C375" s="29">
        <v>45505</v>
      </c>
      <c r="D375" s="26">
        <v>11449</v>
      </c>
      <c r="E375" s="11" t="s">
        <v>285</v>
      </c>
      <c r="F375" s="6" t="s">
        <v>404</v>
      </c>
      <c r="G375" s="27" t="s">
        <v>410</v>
      </c>
      <c r="H375" s="6"/>
      <c r="I375" s="6">
        <v>0</v>
      </c>
      <c r="J375" s="18">
        <v>1</v>
      </c>
      <c r="K375" s="20">
        <v>24030</v>
      </c>
      <c r="L375" s="8">
        <f t="shared" si="5"/>
        <v>24030</v>
      </c>
      <c r="N375" s="9"/>
    </row>
    <row r="376" spans="2:14" x14ac:dyDescent="0.25">
      <c r="B376" s="29">
        <v>45505</v>
      </c>
      <c r="C376" s="29">
        <v>45505</v>
      </c>
      <c r="D376" s="26">
        <v>11450</v>
      </c>
      <c r="E376" s="11" t="s">
        <v>286</v>
      </c>
      <c r="F376" s="6" t="s">
        <v>404</v>
      </c>
      <c r="G376" s="27" t="s">
        <v>410</v>
      </c>
      <c r="H376" s="6"/>
      <c r="I376" s="6">
        <v>0</v>
      </c>
      <c r="J376" s="18">
        <v>2</v>
      </c>
      <c r="K376" s="19">
        <v>28355.4</v>
      </c>
      <c r="L376" s="8">
        <f t="shared" si="5"/>
        <v>56710.8</v>
      </c>
      <c r="N376" s="9"/>
    </row>
    <row r="377" spans="2:14" x14ac:dyDescent="0.25">
      <c r="B377" s="29">
        <v>45505</v>
      </c>
      <c r="C377" s="29">
        <v>45505</v>
      </c>
      <c r="D377" s="26">
        <v>1128</v>
      </c>
      <c r="E377" s="11" t="s">
        <v>287</v>
      </c>
      <c r="F377" s="6" t="s">
        <v>404</v>
      </c>
      <c r="G377" s="27" t="s">
        <v>410</v>
      </c>
      <c r="H377" s="6">
        <v>48</v>
      </c>
      <c r="I377" s="6">
        <v>40</v>
      </c>
      <c r="J377" s="18">
        <v>18</v>
      </c>
      <c r="K377" s="19">
        <v>1390</v>
      </c>
      <c r="L377" s="8">
        <f t="shared" si="5"/>
        <v>25020</v>
      </c>
      <c r="N377" s="9"/>
    </row>
    <row r="378" spans="2:14" x14ac:dyDescent="0.25">
      <c r="B378" s="29">
        <v>45505</v>
      </c>
      <c r="C378" s="29">
        <v>45505</v>
      </c>
      <c r="D378" s="25">
        <v>1129</v>
      </c>
      <c r="E378" s="11" t="s">
        <v>650</v>
      </c>
      <c r="F378" s="6" t="s">
        <v>404</v>
      </c>
      <c r="G378" s="27" t="s">
        <v>410</v>
      </c>
      <c r="H378" s="6">
        <v>48</v>
      </c>
      <c r="I378" s="6">
        <v>30</v>
      </c>
      <c r="J378" s="18">
        <v>18</v>
      </c>
      <c r="K378" s="19">
        <v>1174.0999999999999</v>
      </c>
      <c r="L378" s="8">
        <f t="shared" si="5"/>
        <v>21133.8</v>
      </c>
      <c r="N378" s="9"/>
    </row>
    <row r="379" spans="2:14" x14ac:dyDescent="0.25">
      <c r="B379" s="29">
        <v>45505</v>
      </c>
      <c r="C379" s="29">
        <v>45505</v>
      </c>
      <c r="D379" s="25">
        <v>5195</v>
      </c>
      <c r="E379" s="11" t="s">
        <v>581</v>
      </c>
      <c r="F379" s="6" t="s">
        <v>404</v>
      </c>
      <c r="G379" s="27" t="s">
        <v>410</v>
      </c>
      <c r="H379" s="6"/>
      <c r="I379" s="6">
        <v>0</v>
      </c>
      <c r="J379" s="18">
        <v>500</v>
      </c>
      <c r="K379" s="20">
        <v>76.7</v>
      </c>
      <c r="L379" s="8">
        <f t="shared" si="5"/>
        <v>38350</v>
      </c>
      <c r="N379" s="9"/>
    </row>
    <row r="380" spans="2:14" x14ac:dyDescent="0.25">
      <c r="B380" s="29">
        <v>45505</v>
      </c>
      <c r="C380" s="29">
        <v>45505</v>
      </c>
      <c r="D380" s="25">
        <v>15394</v>
      </c>
      <c r="E380" s="11" t="s">
        <v>525</v>
      </c>
      <c r="F380" s="6" t="s">
        <v>404</v>
      </c>
      <c r="G380" s="27" t="s">
        <v>410</v>
      </c>
      <c r="H380" s="6"/>
      <c r="I380" s="6">
        <v>0</v>
      </c>
      <c r="J380" s="18">
        <v>94</v>
      </c>
      <c r="K380" s="20">
        <v>7204.2067999999999</v>
      </c>
      <c r="L380" s="8">
        <f t="shared" si="5"/>
        <v>677195.43920000002</v>
      </c>
      <c r="N380" s="9"/>
    </row>
    <row r="381" spans="2:14" x14ac:dyDescent="0.25">
      <c r="B381" s="29">
        <v>45505</v>
      </c>
      <c r="C381" s="29">
        <v>45505</v>
      </c>
      <c r="D381" s="25">
        <v>19182</v>
      </c>
      <c r="E381" s="11" t="s">
        <v>288</v>
      </c>
      <c r="F381" s="6" t="s">
        <v>404</v>
      </c>
      <c r="G381" s="27" t="s">
        <v>410</v>
      </c>
      <c r="H381" s="6"/>
      <c r="I381" s="6">
        <v>0</v>
      </c>
      <c r="J381" s="18">
        <v>18</v>
      </c>
      <c r="K381" s="21">
        <v>2450</v>
      </c>
      <c r="L381" s="8">
        <f t="shared" si="5"/>
        <v>44100</v>
      </c>
      <c r="N381" s="9"/>
    </row>
    <row r="382" spans="2:14" x14ac:dyDescent="0.25">
      <c r="B382" s="29">
        <v>45505</v>
      </c>
      <c r="C382" s="29">
        <v>45505</v>
      </c>
      <c r="D382" s="26">
        <v>19179</v>
      </c>
      <c r="E382" s="11" t="s">
        <v>289</v>
      </c>
      <c r="F382" s="6" t="s">
        <v>404</v>
      </c>
      <c r="G382" s="27" t="s">
        <v>410</v>
      </c>
      <c r="H382" s="6"/>
      <c r="I382" s="6">
        <v>0</v>
      </c>
      <c r="J382" s="18">
        <v>18</v>
      </c>
      <c r="K382" s="20">
        <v>2450</v>
      </c>
      <c r="L382" s="8">
        <f t="shared" si="5"/>
        <v>44100</v>
      </c>
      <c r="N382" s="9"/>
    </row>
    <row r="383" spans="2:14" x14ac:dyDescent="0.25">
      <c r="B383" s="29">
        <v>45505</v>
      </c>
      <c r="C383" s="29">
        <v>45505</v>
      </c>
      <c r="D383" s="25">
        <v>1182</v>
      </c>
      <c r="E383" s="11" t="s">
        <v>290</v>
      </c>
      <c r="F383" s="6" t="s">
        <v>404</v>
      </c>
      <c r="G383" s="27" t="s">
        <v>410</v>
      </c>
      <c r="H383" s="6"/>
      <c r="I383" s="6">
        <v>1</v>
      </c>
      <c r="J383" s="18">
        <v>7</v>
      </c>
      <c r="K383" s="19">
        <v>72800</v>
      </c>
      <c r="L383" s="8">
        <f t="shared" si="5"/>
        <v>509600</v>
      </c>
      <c r="N383" s="9"/>
    </row>
    <row r="384" spans="2:14" x14ac:dyDescent="0.25">
      <c r="B384" s="29">
        <v>45505</v>
      </c>
      <c r="C384" s="29">
        <v>45505</v>
      </c>
      <c r="D384" s="26">
        <v>19665</v>
      </c>
      <c r="E384" s="11" t="s">
        <v>291</v>
      </c>
      <c r="F384" s="6" t="s">
        <v>404</v>
      </c>
      <c r="G384" s="27" t="s">
        <v>410</v>
      </c>
      <c r="H384" s="6"/>
      <c r="I384" s="6">
        <v>0</v>
      </c>
      <c r="J384" s="18">
        <v>19</v>
      </c>
      <c r="K384" s="19">
        <v>1972</v>
      </c>
      <c r="L384" s="8">
        <f t="shared" si="5"/>
        <v>37468</v>
      </c>
      <c r="N384" s="9"/>
    </row>
    <row r="385" spans="2:14" x14ac:dyDescent="0.25">
      <c r="B385" s="29">
        <v>45505</v>
      </c>
      <c r="C385" s="29">
        <v>45505</v>
      </c>
      <c r="D385" s="26">
        <v>19666</v>
      </c>
      <c r="E385" s="11" t="s">
        <v>292</v>
      </c>
      <c r="F385" s="6" t="s">
        <v>404</v>
      </c>
      <c r="G385" s="27" t="s">
        <v>410</v>
      </c>
      <c r="H385" s="6"/>
      <c r="I385" s="6">
        <v>0</v>
      </c>
      <c r="J385" s="18">
        <v>7</v>
      </c>
      <c r="K385" s="20">
        <v>2275</v>
      </c>
      <c r="L385" s="8">
        <f t="shared" si="5"/>
        <v>15925</v>
      </c>
      <c r="N385" s="9"/>
    </row>
    <row r="386" spans="2:14" x14ac:dyDescent="0.25">
      <c r="B386" s="29">
        <v>45505</v>
      </c>
      <c r="C386" s="29">
        <v>45505</v>
      </c>
      <c r="D386" s="25">
        <v>19586</v>
      </c>
      <c r="E386" s="11" t="s">
        <v>494</v>
      </c>
      <c r="F386" s="6" t="s">
        <v>404</v>
      </c>
      <c r="G386" s="27" t="s">
        <v>410</v>
      </c>
      <c r="H386" s="6"/>
      <c r="I386" s="6">
        <v>710</v>
      </c>
      <c r="J386" s="18">
        <v>860</v>
      </c>
      <c r="K386" s="19">
        <v>44.400000000000006</v>
      </c>
      <c r="L386" s="8">
        <f t="shared" si="5"/>
        <v>38184.000000000007</v>
      </c>
      <c r="N386" s="9"/>
    </row>
    <row r="387" spans="2:14" x14ac:dyDescent="0.25">
      <c r="B387" s="29">
        <v>45505</v>
      </c>
      <c r="C387" s="29">
        <v>45505</v>
      </c>
      <c r="D387" s="25">
        <v>13560</v>
      </c>
      <c r="E387" s="11" t="s">
        <v>293</v>
      </c>
      <c r="F387" s="6" t="s">
        <v>404</v>
      </c>
      <c r="G387" s="27" t="s">
        <v>424</v>
      </c>
      <c r="H387" s="6"/>
      <c r="I387" s="6">
        <v>0</v>
      </c>
      <c r="J387" s="18">
        <v>4</v>
      </c>
      <c r="K387" s="19">
        <v>133</v>
      </c>
      <c r="L387" s="8">
        <f t="shared" si="5"/>
        <v>532</v>
      </c>
      <c r="N387" s="9"/>
    </row>
    <row r="388" spans="2:14" x14ac:dyDescent="0.25">
      <c r="B388" s="29">
        <v>45505</v>
      </c>
      <c r="C388" s="29">
        <v>45505</v>
      </c>
      <c r="D388" s="25">
        <v>16816</v>
      </c>
      <c r="E388" s="11" t="s">
        <v>294</v>
      </c>
      <c r="F388" s="6" t="s">
        <v>404</v>
      </c>
      <c r="G388" s="27" t="s">
        <v>410</v>
      </c>
      <c r="H388" s="6">
        <v>119</v>
      </c>
      <c r="I388" s="6">
        <v>49</v>
      </c>
      <c r="J388" s="18">
        <v>90</v>
      </c>
      <c r="K388" s="20">
        <v>1197.7</v>
      </c>
      <c r="L388" s="8">
        <f t="shared" si="5"/>
        <v>107793</v>
      </c>
      <c r="N388" s="9"/>
    </row>
    <row r="389" spans="2:14" x14ac:dyDescent="0.25">
      <c r="B389" s="29">
        <v>45505</v>
      </c>
      <c r="C389" s="29">
        <v>45505</v>
      </c>
      <c r="D389" s="26">
        <v>1189</v>
      </c>
      <c r="E389" s="11" t="s">
        <v>526</v>
      </c>
      <c r="F389" s="6" t="s">
        <v>404</v>
      </c>
      <c r="G389" s="27" t="s">
        <v>410</v>
      </c>
      <c r="H389" s="6"/>
      <c r="I389" s="6">
        <v>4</v>
      </c>
      <c r="J389" s="18">
        <v>20</v>
      </c>
      <c r="K389" s="20">
        <v>8150.85</v>
      </c>
      <c r="L389" s="8">
        <f t="shared" si="5"/>
        <v>163017</v>
      </c>
      <c r="N389" s="9"/>
    </row>
    <row r="390" spans="2:14" x14ac:dyDescent="0.25">
      <c r="B390" s="29">
        <v>45505</v>
      </c>
      <c r="C390" s="29">
        <v>45505</v>
      </c>
      <c r="D390" s="25">
        <v>1188</v>
      </c>
      <c r="E390" s="11" t="s">
        <v>295</v>
      </c>
      <c r="F390" s="6" t="s">
        <v>404</v>
      </c>
      <c r="G390" s="27" t="s">
        <v>421</v>
      </c>
      <c r="H390" s="6"/>
      <c r="I390" s="6">
        <v>6</v>
      </c>
      <c r="J390" s="18">
        <v>16</v>
      </c>
      <c r="K390" s="20">
        <v>8150.85</v>
      </c>
      <c r="L390" s="8">
        <f t="shared" si="5"/>
        <v>130413.6</v>
      </c>
      <c r="N390" s="9"/>
    </row>
    <row r="391" spans="2:14" x14ac:dyDescent="0.25">
      <c r="B391" s="29">
        <v>45505</v>
      </c>
      <c r="C391" s="29">
        <v>45505</v>
      </c>
      <c r="D391" s="25">
        <v>17074</v>
      </c>
      <c r="E391" s="11" t="s">
        <v>296</v>
      </c>
      <c r="F391" s="6" t="s">
        <v>404</v>
      </c>
      <c r="G391" s="27" t="s">
        <v>410</v>
      </c>
      <c r="H391" s="6"/>
      <c r="I391" s="6">
        <v>0</v>
      </c>
      <c r="J391" s="18">
        <v>5</v>
      </c>
      <c r="K391" s="20">
        <v>467.28</v>
      </c>
      <c r="L391" s="8">
        <f t="shared" ref="L391:L452" si="6">+K391*J391</f>
        <v>2336.3999999999996</v>
      </c>
      <c r="N391" s="9"/>
    </row>
    <row r="392" spans="2:14" x14ac:dyDescent="0.25">
      <c r="B392" s="29">
        <v>45505</v>
      </c>
      <c r="C392" s="29">
        <v>45505</v>
      </c>
      <c r="D392" s="26">
        <v>1191</v>
      </c>
      <c r="E392" s="11" t="s">
        <v>297</v>
      </c>
      <c r="F392" s="6" t="s">
        <v>404</v>
      </c>
      <c r="G392" s="27" t="s">
        <v>410</v>
      </c>
      <c r="H392" s="6"/>
      <c r="I392" s="6">
        <v>16</v>
      </c>
      <c r="J392" s="18">
        <v>296</v>
      </c>
      <c r="K392" s="19">
        <v>445.03</v>
      </c>
      <c r="L392" s="8">
        <f t="shared" si="6"/>
        <v>131728.88</v>
      </c>
      <c r="N392" s="9"/>
    </row>
    <row r="393" spans="2:14" x14ac:dyDescent="0.25">
      <c r="B393" s="29">
        <v>45505</v>
      </c>
      <c r="C393" s="29">
        <v>45505</v>
      </c>
      <c r="D393" s="25">
        <v>6238</v>
      </c>
      <c r="E393" s="11" t="s">
        <v>298</v>
      </c>
      <c r="F393" s="6" t="s">
        <v>404</v>
      </c>
      <c r="G393" s="27" t="s">
        <v>410</v>
      </c>
      <c r="H393" s="6"/>
      <c r="I393" s="6">
        <v>0</v>
      </c>
      <c r="J393" s="18">
        <v>8</v>
      </c>
      <c r="K393" s="20">
        <v>1298</v>
      </c>
      <c r="L393" s="8">
        <f t="shared" si="6"/>
        <v>10384</v>
      </c>
      <c r="N393" s="9"/>
    </row>
    <row r="394" spans="2:14" x14ac:dyDescent="0.25">
      <c r="B394" s="29">
        <v>45505</v>
      </c>
      <c r="C394" s="29">
        <v>45505</v>
      </c>
      <c r="D394" s="26">
        <v>1192</v>
      </c>
      <c r="E394" s="11" t="s">
        <v>299</v>
      </c>
      <c r="F394" s="6" t="s">
        <v>404</v>
      </c>
      <c r="G394" s="27" t="s">
        <v>410</v>
      </c>
      <c r="H394" s="6"/>
      <c r="I394" s="6">
        <v>90</v>
      </c>
      <c r="J394" s="18">
        <v>90</v>
      </c>
      <c r="K394" s="20">
        <v>900</v>
      </c>
      <c r="L394" s="8">
        <f t="shared" si="6"/>
        <v>81000</v>
      </c>
      <c r="N394" s="9"/>
    </row>
    <row r="395" spans="2:14" x14ac:dyDescent="0.25">
      <c r="B395" s="29">
        <v>45505</v>
      </c>
      <c r="C395" s="29">
        <v>45505</v>
      </c>
      <c r="D395" s="25">
        <v>17049</v>
      </c>
      <c r="E395" s="11" t="s">
        <v>605</v>
      </c>
      <c r="F395" s="6" t="s">
        <v>404</v>
      </c>
      <c r="G395" s="27" t="s">
        <v>410</v>
      </c>
      <c r="H395" s="6">
        <v>166</v>
      </c>
      <c r="I395" s="6">
        <v>34</v>
      </c>
      <c r="J395" s="18">
        <v>176</v>
      </c>
      <c r="K395" s="19">
        <v>7813.96</v>
      </c>
      <c r="L395" s="8">
        <f t="shared" si="6"/>
        <v>1375256.96</v>
      </c>
      <c r="N395" s="9"/>
    </row>
    <row r="396" spans="2:14" x14ac:dyDescent="0.25">
      <c r="B396" s="29">
        <v>45505</v>
      </c>
      <c r="C396" s="29">
        <v>45505</v>
      </c>
      <c r="D396" s="25">
        <v>17055</v>
      </c>
      <c r="E396" s="11" t="s">
        <v>300</v>
      </c>
      <c r="F396" s="6" t="s">
        <v>404</v>
      </c>
      <c r="G396" s="27" t="s">
        <v>410</v>
      </c>
      <c r="H396" s="6">
        <v>350</v>
      </c>
      <c r="I396" s="6">
        <v>70</v>
      </c>
      <c r="J396" s="18">
        <v>320</v>
      </c>
      <c r="K396" s="19">
        <v>1328.63</v>
      </c>
      <c r="L396" s="8">
        <f t="shared" si="6"/>
        <v>425161.60000000003</v>
      </c>
      <c r="N396" s="9"/>
    </row>
    <row r="397" spans="2:14" x14ac:dyDescent="0.25">
      <c r="B397" s="29">
        <v>45505</v>
      </c>
      <c r="C397" s="29">
        <v>45505</v>
      </c>
      <c r="D397" s="25">
        <v>20072</v>
      </c>
      <c r="E397" s="11" t="s">
        <v>651</v>
      </c>
      <c r="F397" s="6" t="s">
        <v>407</v>
      </c>
      <c r="G397" s="27" t="s">
        <v>413</v>
      </c>
      <c r="H397" s="6">
        <v>56</v>
      </c>
      <c r="I397" s="6">
        <v>16</v>
      </c>
      <c r="J397" s="18">
        <v>40</v>
      </c>
      <c r="K397" s="20">
        <v>10250</v>
      </c>
      <c r="L397" s="8">
        <f t="shared" si="6"/>
        <v>410000</v>
      </c>
      <c r="N397" s="9"/>
    </row>
    <row r="398" spans="2:14" x14ac:dyDescent="0.25">
      <c r="B398" s="29">
        <v>45505</v>
      </c>
      <c r="C398" s="29">
        <v>45505</v>
      </c>
      <c r="D398" s="25">
        <v>9555</v>
      </c>
      <c r="E398" s="11" t="s">
        <v>301</v>
      </c>
      <c r="F398" s="6" t="s">
        <v>406</v>
      </c>
      <c r="G398" s="27" t="s">
        <v>413</v>
      </c>
      <c r="H398" s="6">
        <v>1500</v>
      </c>
      <c r="I398" s="6">
        <v>1410</v>
      </c>
      <c r="J398" s="18">
        <v>1230</v>
      </c>
      <c r="K398" s="20">
        <v>160</v>
      </c>
      <c r="L398" s="8">
        <f t="shared" si="6"/>
        <v>196800</v>
      </c>
      <c r="N398" s="9"/>
    </row>
    <row r="399" spans="2:14" x14ac:dyDescent="0.25">
      <c r="B399" s="29">
        <v>45505</v>
      </c>
      <c r="C399" s="29">
        <v>45505</v>
      </c>
      <c r="D399" s="25">
        <v>1335</v>
      </c>
      <c r="E399" s="11" t="s">
        <v>582</v>
      </c>
      <c r="F399" s="6" t="s">
        <v>406</v>
      </c>
      <c r="G399" s="27" t="s">
        <v>413</v>
      </c>
      <c r="H399" s="6"/>
      <c r="I399" s="6">
        <v>10</v>
      </c>
      <c r="J399" s="18">
        <v>63</v>
      </c>
      <c r="K399" s="20">
        <v>780</v>
      </c>
      <c r="L399" s="8">
        <f t="shared" si="6"/>
        <v>49140</v>
      </c>
      <c r="N399" s="9"/>
    </row>
    <row r="400" spans="2:14" x14ac:dyDescent="0.25">
      <c r="B400" s="29">
        <v>45505</v>
      </c>
      <c r="C400" s="29">
        <v>45505</v>
      </c>
      <c r="D400" s="26">
        <v>2275</v>
      </c>
      <c r="E400" s="11" t="s">
        <v>302</v>
      </c>
      <c r="F400" s="6" t="s">
        <v>406</v>
      </c>
      <c r="G400" s="27" t="s">
        <v>413</v>
      </c>
      <c r="H400" s="6">
        <v>200</v>
      </c>
      <c r="I400" s="6">
        <v>83</v>
      </c>
      <c r="J400" s="18">
        <v>130</v>
      </c>
      <c r="K400" s="20">
        <v>1300</v>
      </c>
      <c r="L400" s="8">
        <f t="shared" si="6"/>
        <v>169000</v>
      </c>
      <c r="N400" s="9"/>
    </row>
    <row r="401" spans="2:14" x14ac:dyDescent="0.25">
      <c r="B401" s="29">
        <v>45505</v>
      </c>
      <c r="C401" s="29">
        <v>45505</v>
      </c>
      <c r="D401" s="25">
        <v>6650</v>
      </c>
      <c r="E401" s="11" t="s">
        <v>457</v>
      </c>
      <c r="F401" s="6" t="s">
        <v>406</v>
      </c>
      <c r="G401" s="27" t="s">
        <v>412</v>
      </c>
      <c r="H401" s="6"/>
      <c r="I401" s="6">
        <v>0</v>
      </c>
      <c r="J401" s="18">
        <v>100</v>
      </c>
      <c r="K401" s="19">
        <v>9.6</v>
      </c>
      <c r="L401" s="8">
        <f t="shared" si="6"/>
        <v>960</v>
      </c>
      <c r="N401" s="9"/>
    </row>
    <row r="402" spans="2:14" x14ac:dyDescent="0.25">
      <c r="B402" s="29">
        <v>45505</v>
      </c>
      <c r="C402" s="29">
        <v>45505</v>
      </c>
      <c r="D402" s="25">
        <v>1209</v>
      </c>
      <c r="E402" s="11" t="s">
        <v>303</v>
      </c>
      <c r="F402" s="6" t="s">
        <v>406</v>
      </c>
      <c r="G402" s="27" t="s">
        <v>411</v>
      </c>
      <c r="H402" s="6"/>
      <c r="I402" s="6">
        <v>260</v>
      </c>
      <c r="J402" s="18">
        <v>190</v>
      </c>
      <c r="K402" s="20">
        <v>350</v>
      </c>
      <c r="L402" s="8">
        <f t="shared" si="6"/>
        <v>66500</v>
      </c>
      <c r="N402" s="9"/>
    </row>
    <row r="403" spans="2:14" x14ac:dyDescent="0.25">
      <c r="B403" s="29">
        <v>45505</v>
      </c>
      <c r="C403" s="29">
        <v>45505</v>
      </c>
      <c r="D403" s="25">
        <v>21622</v>
      </c>
      <c r="E403" s="11" t="s">
        <v>527</v>
      </c>
      <c r="F403" s="6" t="s">
        <v>406</v>
      </c>
      <c r="G403" s="27" t="s">
        <v>410</v>
      </c>
      <c r="H403" s="6"/>
      <c r="I403" s="6">
        <v>0</v>
      </c>
      <c r="J403" s="18">
        <v>88</v>
      </c>
      <c r="K403" s="22">
        <v>1950</v>
      </c>
      <c r="L403" s="8">
        <f t="shared" si="6"/>
        <v>171600</v>
      </c>
      <c r="N403" s="9"/>
    </row>
    <row r="404" spans="2:14" x14ac:dyDescent="0.25">
      <c r="B404" s="29">
        <v>45505</v>
      </c>
      <c r="C404" s="29">
        <v>45505</v>
      </c>
      <c r="D404" s="26">
        <v>1467</v>
      </c>
      <c r="E404" s="11" t="s">
        <v>304</v>
      </c>
      <c r="F404" s="6" t="s">
        <v>406</v>
      </c>
      <c r="G404" s="27" t="s">
        <v>412</v>
      </c>
      <c r="H404" s="6"/>
      <c r="I404" s="6">
        <v>0</v>
      </c>
      <c r="J404" s="18">
        <v>200</v>
      </c>
      <c r="K404" s="20">
        <v>1.06</v>
      </c>
      <c r="L404" s="8">
        <f t="shared" si="6"/>
        <v>212</v>
      </c>
      <c r="N404" s="9"/>
    </row>
    <row r="405" spans="2:14" x14ac:dyDescent="0.25">
      <c r="B405" s="29">
        <v>45505</v>
      </c>
      <c r="C405" s="29">
        <v>45505</v>
      </c>
      <c r="D405" s="26">
        <v>17056</v>
      </c>
      <c r="E405" s="11" t="s">
        <v>606</v>
      </c>
      <c r="F405" s="6" t="s">
        <v>404</v>
      </c>
      <c r="G405" s="27" t="s">
        <v>410</v>
      </c>
      <c r="H405" s="6">
        <v>1000</v>
      </c>
      <c r="I405" s="6">
        <v>440</v>
      </c>
      <c r="J405" s="18">
        <v>960</v>
      </c>
      <c r="K405" s="19">
        <v>1256.77</v>
      </c>
      <c r="L405" s="8">
        <f t="shared" si="6"/>
        <v>1206499.2</v>
      </c>
      <c r="N405" s="9"/>
    </row>
    <row r="406" spans="2:14" x14ac:dyDescent="0.25">
      <c r="B406" s="29">
        <v>45505</v>
      </c>
      <c r="C406" s="29">
        <v>45505</v>
      </c>
      <c r="D406" s="26">
        <v>1145</v>
      </c>
      <c r="E406" s="11" t="s">
        <v>495</v>
      </c>
      <c r="F406" s="6" t="s">
        <v>408</v>
      </c>
      <c r="G406" s="27" t="s">
        <v>411</v>
      </c>
      <c r="H406" s="6"/>
      <c r="I406" s="6">
        <v>0</v>
      </c>
      <c r="J406" s="18">
        <v>100</v>
      </c>
      <c r="K406" s="19">
        <v>148</v>
      </c>
      <c r="L406" s="8">
        <f t="shared" si="6"/>
        <v>14800</v>
      </c>
      <c r="N406" s="9"/>
    </row>
    <row r="407" spans="2:14" ht="26.25" customHeight="1" x14ac:dyDescent="0.25">
      <c r="B407" s="29">
        <v>45505</v>
      </c>
      <c r="C407" s="29">
        <v>45505</v>
      </c>
      <c r="D407" s="25">
        <v>20025</v>
      </c>
      <c r="E407" s="11" t="s">
        <v>652</v>
      </c>
      <c r="F407" s="6" t="s">
        <v>408</v>
      </c>
      <c r="G407" s="27" t="s">
        <v>410</v>
      </c>
      <c r="H407" s="6">
        <v>400</v>
      </c>
      <c r="I407" s="6">
        <v>200</v>
      </c>
      <c r="J407" s="18">
        <v>200</v>
      </c>
      <c r="K407" s="19">
        <v>250</v>
      </c>
      <c r="L407" s="8">
        <f t="shared" si="6"/>
        <v>50000</v>
      </c>
      <c r="N407" s="9"/>
    </row>
    <row r="408" spans="2:14" x14ac:dyDescent="0.25">
      <c r="B408" s="29">
        <v>45505</v>
      </c>
      <c r="C408" s="29">
        <v>45505</v>
      </c>
      <c r="D408" s="26">
        <v>21589</v>
      </c>
      <c r="E408" s="11" t="s">
        <v>305</v>
      </c>
      <c r="F408" s="6" t="s">
        <v>406</v>
      </c>
      <c r="G408" s="27" t="s">
        <v>410</v>
      </c>
      <c r="H408" s="6"/>
      <c r="I408" s="6">
        <v>0</v>
      </c>
      <c r="J408" s="18">
        <v>7</v>
      </c>
      <c r="K408" s="19">
        <v>6192</v>
      </c>
      <c r="L408" s="8">
        <f t="shared" si="6"/>
        <v>43344</v>
      </c>
      <c r="N408" s="9"/>
    </row>
    <row r="409" spans="2:14" x14ac:dyDescent="0.25">
      <c r="B409" s="29">
        <v>45505</v>
      </c>
      <c r="C409" s="29">
        <v>45505</v>
      </c>
      <c r="D409" s="26">
        <v>21588</v>
      </c>
      <c r="E409" s="11" t="s">
        <v>306</v>
      </c>
      <c r="F409" s="6" t="s">
        <v>406</v>
      </c>
      <c r="G409" s="27" t="s">
        <v>410</v>
      </c>
      <c r="H409" s="6"/>
      <c r="I409" s="6">
        <v>0</v>
      </c>
      <c r="J409" s="18">
        <v>2</v>
      </c>
      <c r="K409" s="19">
        <v>6192</v>
      </c>
      <c r="L409" s="8">
        <f t="shared" si="6"/>
        <v>12384</v>
      </c>
      <c r="N409" s="9"/>
    </row>
    <row r="410" spans="2:14" x14ac:dyDescent="0.25">
      <c r="B410" s="29">
        <v>45505</v>
      </c>
      <c r="C410" s="29">
        <v>45505</v>
      </c>
      <c r="D410" s="25">
        <v>19074</v>
      </c>
      <c r="E410" s="11" t="s">
        <v>307</v>
      </c>
      <c r="F410" s="6" t="s">
        <v>406</v>
      </c>
      <c r="G410" s="27" t="s">
        <v>412</v>
      </c>
      <c r="H410" s="6"/>
      <c r="I410" s="6">
        <v>60</v>
      </c>
      <c r="J410" s="18">
        <v>460</v>
      </c>
      <c r="K410" s="19">
        <v>40</v>
      </c>
      <c r="L410" s="8">
        <f t="shared" si="6"/>
        <v>18400</v>
      </c>
      <c r="N410" s="9"/>
    </row>
    <row r="411" spans="2:14" x14ac:dyDescent="0.25">
      <c r="B411" s="29">
        <v>45505</v>
      </c>
      <c r="C411" s="29">
        <v>45505</v>
      </c>
      <c r="D411" s="25">
        <v>11320</v>
      </c>
      <c r="E411" s="11" t="s">
        <v>308</v>
      </c>
      <c r="F411" s="6" t="s">
        <v>406</v>
      </c>
      <c r="G411" s="27" t="s">
        <v>413</v>
      </c>
      <c r="H411" s="6"/>
      <c r="I411" s="6">
        <v>6</v>
      </c>
      <c r="J411" s="18">
        <v>32</v>
      </c>
      <c r="K411" s="19">
        <v>350</v>
      </c>
      <c r="L411" s="8">
        <f t="shared" si="6"/>
        <v>11200</v>
      </c>
      <c r="N411" s="9"/>
    </row>
    <row r="412" spans="2:14" x14ac:dyDescent="0.25">
      <c r="B412" s="29">
        <v>45505</v>
      </c>
      <c r="C412" s="29">
        <v>45505</v>
      </c>
      <c r="D412" s="26">
        <v>1157</v>
      </c>
      <c r="E412" s="11" t="s">
        <v>309</v>
      </c>
      <c r="F412" s="6" t="s">
        <v>408</v>
      </c>
      <c r="G412" s="27" t="s">
        <v>411</v>
      </c>
      <c r="H412" s="6"/>
      <c r="I412" s="6">
        <v>0</v>
      </c>
      <c r="J412" s="18">
        <v>10</v>
      </c>
      <c r="K412" s="20">
        <v>350</v>
      </c>
      <c r="L412" s="8">
        <f t="shared" si="6"/>
        <v>3500</v>
      </c>
      <c r="N412" s="9"/>
    </row>
    <row r="413" spans="2:14" x14ac:dyDescent="0.25">
      <c r="B413" s="29">
        <v>45505</v>
      </c>
      <c r="C413" s="29">
        <v>45505</v>
      </c>
      <c r="D413" s="26">
        <v>1225</v>
      </c>
      <c r="E413" s="11" t="s">
        <v>310</v>
      </c>
      <c r="F413" s="6" t="s">
        <v>406</v>
      </c>
      <c r="G413" s="27" t="s">
        <v>413</v>
      </c>
      <c r="H413" s="6"/>
      <c r="I413" s="6">
        <v>0</v>
      </c>
      <c r="J413" s="18">
        <v>99</v>
      </c>
      <c r="K413" s="22">
        <v>108.38</v>
      </c>
      <c r="L413" s="8">
        <f t="shared" si="6"/>
        <v>10729.619999999999</v>
      </c>
      <c r="N413" s="9"/>
    </row>
    <row r="414" spans="2:14" x14ac:dyDescent="0.25">
      <c r="B414" s="29">
        <v>45505</v>
      </c>
      <c r="C414" s="29">
        <v>45505</v>
      </c>
      <c r="D414" s="26">
        <v>9934</v>
      </c>
      <c r="E414" s="11" t="s">
        <v>528</v>
      </c>
      <c r="F414" s="6" t="s">
        <v>404</v>
      </c>
      <c r="G414" s="27" t="s">
        <v>410</v>
      </c>
      <c r="H414" s="6">
        <v>100</v>
      </c>
      <c r="I414" s="6">
        <v>19</v>
      </c>
      <c r="J414" s="18">
        <v>85</v>
      </c>
      <c r="K414" s="20">
        <v>5192</v>
      </c>
      <c r="L414" s="8">
        <f t="shared" si="6"/>
        <v>441320</v>
      </c>
      <c r="N414" s="9"/>
    </row>
    <row r="415" spans="2:14" x14ac:dyDescent="0.25">
      <c r="B415" s="29">
        <v>45505</v>
      </c>
      <c r="C415" s="29">
        <v>45505</v>
      </c>
      <c r="D415" s="25">
        <v>869</v>
      </c>
      <c r="E415" s="11" t="s">
        <v>311</v>
      </c>
      <c r="F415" s="6" t="s">
        <v>406</v>
      </c>
      <c r="G415" s="27" t="s">
        <v>411</v>
      </c>
      <c r="H415" s="6"/>
      <c r="I415" s="6">
        <v>12</v>
      </c>
      <c r="J415" s="18">
        <v>81</v>
      </c>
      <c r="K415" s="19">
        <v>152.78</v>
      </c>
      <c r="L415" s="8">
        <f t="shared" si="6"/>
        <v>12375.18</v>
      </c>
      <c r="N415" s="9"/>
    </row>
    <row r="416" spans="2:14" x14ac:dyDescent="0.25">
      <c r="B416" s="29">
        <v>45505</v>
      </c>
      <c r="C416" s="29">
        <v>45505</v>
      </c>
      <c r="D416" s="25">
        <v>1228</v>
      </c>
      <c r="E416" s="11" t="s">
        <v>312</v>
      </c>
      <c r="F416" s="6" t="s">
        <v>406</v>
      </c>
      <c r="G416" s="27" t="s">
        <v>413</v>
      </c>
      <c r="H416" s="6"/>
      <c r="I416" s="6">
        <v>30</v>
      </c>
      <c r="J416" s="18">
        <v>21</v>
      </c>
      <c r="K416" s="20">
        <v>6372</v>
      </c>
      <c r="L416" s="8">
        <f t="shared" si="6"/>
        <v>133812</v>
      </c>
      <c r="N416" s="9"/>
    </row>
    <row r="417" spans="2:14" x14ac:dyDescent="0.25">
      <c r="B417" s="29">
        <v>45505</v>
      </c>
      <c r="C417" s="29">
        <v>45505</v>
      </c>
      <c r="D417" s="26">
        <v>3296</v>
      </c>
      <c r="E417" s="11" t="s">
        <v>313</v>
      </c>
      <c r="F417" s="6" t="s">
        <v>404</v>
      </c>
      <c r="G417" s="27" t="s">
        <v>410</v>
      </c>
      <c r="H417" s="6"/>
      <c r="I417" s="6">
        <v>0</v>
      </c>
      <c r="J417" s="18">
        <v>40</v>
      </c>
      <c r="K417" s="20">
        <v>74</v>
      </c>
      <c r="L417" s="8">
        <f t="shared" si="6"/>
        <v>2960</v>
      </c>
      <c r="N417" s="9"/>
    </row>
    <row r="418" spans="2:14" x14ac:dyDescent="0.25">
      <c r="B418" s="29">
        <v>45505</v>
      </c>
      <c r="C418" s="29">
        <v>45505</v>
      </c>
      <c r="D418" s="25">
        <v>7979</v>
      </c>
      <c r="E418" s="11" t="s">
        <v>314</v>
      </c>
      <c r="F418" s="6" t="s">
        <v>404</v>
      </c>
      <c r="G418" s="27" t="s">
        <v>410</v>
      </c>
      <c r="H418" s="6"/>
      <c r="I418" s="6">
        <v>0</v>
      </c>
      <c r="J418" s="18">
        <v>40</v>
      </c>
      <c r="K418" s="20">
        <v>74</v>
      </c>
      <c r="L418" s="8">
        <f t="shared" si="6"/>
        <v>2960</v>
      </c>
      <c r="N418" s="9"/>
    </row>
    <row r="419" spans="2:14" x14ac:dyDescent="0.25">
      <c r="B419" s="29">
        <v>45505</v>
      </c>
      <c r="C419" s="29">
        <v>45505</v>
      </c>
      <c r="D419" s="25">
        <v>21839</v>
      </c>
      <c r="E419" s="11" t="s">
        <v>315</v>
      </c>
      <c r="F419" s="6" t="s">
        <v>404</v>
      </c>
      <c r="G419" s="27" t="s">
        <v>410</v>
      </c>
      <c r="H419" s="6"/>
      <c r="I419" s="6">
        <v>0</v>
      </c>
      <c r="J419" s="18">
        <v>40</v>
      </c>
      <c r="K419" s="20">
        <v>74</v>
      </c>
      <c r="L419" s="8">
        <f t="shared" si="6"/>
        <v>2960</v>
      </c>
      <c r="N419" s="9"/>
    </row>
    <row r="420" spans="2:14" x14ac:dyDescent="0.25">
      <c r="B420" s="29">
        <v>45505</v>
      </c>
      <c r="C420" s="29">
        <v>45505</v>
      </c>
      <c r="D420" s="25">
        <v>7978</v>
      </c>
      <c r="E420" s="11" t="s">
        <v>316</v>
      </c>
      <c r="F420" s="6" t="s">
        <v>404</v>
      </c>
      <c r="G420" s="27" t="s">
        <v>410</v>
      </c>
      <c r="H420" s="6"/>
      <c r="I420" s="6">
        <v>0</v>
      </c>
      <c r="J420" s="18">
        <v>40</v>
      </c>
      <c r="K420" s="20">
        <v>75.52</v>
      </c>
      <c r="L420" s="8">
        <f t="shared" si="6"/>
        <v>3020.7999999999997</v>
      </c>
      <c r="N420" s="9"/>
    </row>
    <row r="421" spans="2:14" x14ac:dyDescent="0.25">
      <c r="B421" s="29">
        <v>45505</v>
      </c>
      <c r="C421" s="29">
        <v>45505</v>
      </c>
      <c r="D421" s="25">
        <v>5962</v>
      </c>
      <c r="E421" s="11" t="s">
        <v>317</v>
      </c>
      <c r="F421" s="6" t="s">
        <v>406</v>
      </c>
      <c r="G421" s="27" t="s">
        <v>411</v>
      </c>
      <c r="H421" s="6"/>
      <c r="I421" s="6">
        <v>0</v>
      </c>
      <c r="J421" s="18">
        <v>100</v>
      </c>
      <c r="K421" s="20">
        <v>49</v>
      </c>
      <c r="L421" s="8">
        <f t="shared" si="6"/>
        <v>4900</v>
      </c>
      <c r="N421" s="9"/>
    </row>
    <row r="422" spans="2:14" x14ac:dyDescent="0.25">
      <c r="B422" s="29">
        <v>45505</v>
      </c>
      <c r="C422" s="29">
        <v>45505</v>
      </c>
      <c r="D422" s="26">
        <v>1243</v>
      </c>
      <c r="E422" s="11" t="s">
        <v>436</v>
      </c>
      <c r="F422" s="6" t="s">
        <v>406</v>
      </c>
      <c r="G422" s="27" t="s">
        <v>411</v>
      </c>
      <c r="H422" s="6"/>
      <c r="I422" s="6">
        <v>0</v>
      </c>
      <c r="J422" s="18">
        <v>1200</v>
      </c>
      <c r="K422" s="19">
        <v>38.049999999999997</v>
      </c>
      <c r="L422" s="8">
        <f t="shared" si="6"/>
        <v>45660</v>
      </c>
      <c r="N422" s="9"/>
    </row>
    <row r="423" spans="2:14" x14ac:dyDescent="0.25">
      <c r="B423" s="29">
        <v>45505</v>
      </c>
      <c r="C423" s="29">
        <v>45505</v>
      </c>
      <c r="D423" s="26">
        <v>1248</v>
      </c>
      <c r="E423" s="11" t="s">
        <v>318</v>
      </c>
      <c r="F423" s="6" t="s">
        <v>406</v>
      </c>
      <c r="G423" s="27" t="s">
        <v>413</v>
      </c>
      <c r="H423" s="6"/>
      <c r="I423" s="6">
        <v>0</v>
      </c>
      <c r="J423" s="18">
        <v>29</v>
      </c>
      <c r="K423" s="22">
        <v>1510.4</v>
      </c>
      <c r="L423" s="8">
        <f t="shared" si="6"/>
        <v>43801.600000000006</v>
      </c>
      <c r="N423" s="9"/>
    </row>
    <row r="424" spans="2:14" x14ac:dyDescent="0.25">
      <c r="B424" s="29">
        <v>45505</v>
      </c>
      <c r="C424" s="29">
        <v>45505</v>
      </c>
      <c r="D424" s="25">
        <v>1254</v>
      </c>
      <c r="E424" s="11" t="s">
        <v>319</v>
      </c>
      <c r="F424" s="6" t="s">
        <v>406</v>
      </c>
      <c r="G424" s="27" t="s">
        <v>410</v>
      </c>
      <c r="H424" s="6"/>
      <c r="I424" s="6">
        <v>0</v>
      </c>
      <c r="J424" s="18">
        <v>2</v>
      </c>
      <c r="K424" s="19">
        <v>29550</v>
      </c>
      <c r="L424" s="8">
        <f t="shared" si="6"/>
        <v>59100</v>
      </c>
      <c r="N424" s="9"/>
    </row>
    <row r="425" spans="2:14" x14ac:dyDescent="0.25">
      <c r="B425" s="29">
        <v>45505</v>
      </c>
      <c r="C425" s="29">
        <v>45505</v>
      </c>
      <c r="D425" s="25">
        <v>1259</v>
      </c>
      <c r="E425" s="11" t="s">
        <v>653</v>
      </c>
      <c r="F425" s="6" t="s">
        <v>406</v>
      </c>
      <c r="G425" s="27" t="s">
        <v>413</v>
      </c>
      <c r="H425" s="6">
        <v>400</v>
      </c>
      <c r="I425" s="6">
        <v>118</v>
      </c>
      <c r="J425" s="18">
        <v>282</v>
      </c>
      <c r="K425" s="20">
        <v>1500</v>
      </c>
      <c r="L425" s="8">
        <f t="shared" si="6"/>
        <v>423000</v>
      </c>
      <c r="N425" s="9"/>
    </row>
    <row r="426" spans="2:14" x14ac:dyDescent="0.25">
      <c r="B426" s="29">
        <v>45505</v>
      </c>
      <c r="C426" s="29">
        <v>45505</v>
      </c>
      <c r="D426" s="26">
        <v>1281</v>
      </c>
      <c r="E426" s="11" t="s">
        <v>654</v>
      </c>
      <c r="F426" s="6" t="s">
        <v>406</v>
      </c>
      <c r="G426" s="27" t="s">
        <v>413</v>
      </c>
      <c r="H426" s="6">
        <v>1400</v>
      </c>
      <c r="I426" s="6">
        <v>310</v>
      </c>
      <c r="J426" s="18">
        <v>1090</v>
      </c>
      <c r="K426" s="19">
        <v>120</v>
      </c>
      <c r="L426" s="8">
        <f t="shared" si="6"/>
        <v>130800</v>
      </c>
      <c r="N426" s="9"/>
    </row>
    <row r="427" spans="2:14" x14ac:dyDescent="0.25">
      <c r="B427" s="29">
        <v>45505</v>
      </c>
      <c r="C427" s="29">
        <v>45505</v>
      </c>
      <c r="D427" s="26">
        <v>19178</v>
      </c>
      <c r="E427" s="11" t="s">
        <v>555</v>
      </c>
      <c r="F427" s="6" t="s">
        <v>404</v>
      </c>
      <c r="G427" s="27" t="s">
        <v>410</v>
      </c>
      <c r="H427" s="6"/>
      <c r="I427" s="6">
        <v>4</v>
      </c>
      <c r="J427" s="18">
        <v>10</v>
      </c>
      <c r="K427" s="20">
        <v>5076.83</v>
      </c>
      <c r="L427" s="8">
        <f t="shared" si="6"/>
        <v>50768.3</v>
      </c>
      <c r="N427" s="9"/>
    </row>
    <row r="428" spans="2:14" x14ac:dyDescent="0.25">
      <c r="B428" s="29">
        <v>45505</v>
      </c>
      <c r="C428" s="29">
        <v>45505</v>
      </c>
      <c r="D428" s="25">
        <v>17093</v>
      </c>
      <c r="E428" s="11" t="s">
        <v>320</v>
      </c>
      <c r="F428" s="6" t="s">
        <v>404</v>
      </c>
      <c r="G428" s="27" t="s">
        <v>410</v>
      </c>
      <c r="H428" s="6"/>
      <c r="I428" s="6">
        <v>8</v>
      </c>
      <c r="J428" s="18">
        <v>58</v>
      </c>
      <c r="K428" s="19">
        <v>6079.36</v>
      </c>
      <c r="L428" s="8">
        <f t="shared" si="6"/>
        <v>352602.88</v>
      </c>
      <c r="N428" s="9"/>
    </row>
    <row r="429" spans="2:14" x14ac:dyDescent="0.25">
      <c r="B429" s="29">
        <v>45505</v>
      </c>
      <c r="C429" s="29">
        <v>45505</v>
      </c>
      <c r="D429" s="25">
        <v>14820</v>
      </c>
      <c r="E429" s="11" t="s">
        <v>496</v>
      </c>
      <c r="F429" s="6" t="s">
        <v>404</v>
      </c>
      <c r="G429" s="27" t="s">
        <v>410</v>
      </c>
      <c r="H429" s="6">
        <v>295</v>
      </c>
      <c r="I429" s="6">
        <v>20</v>
      </c>
      <c r="J429" s="18">
        <v>411</v>
      </c>
      <c r="K429" s="19">
        <v>4012</v>
      </c>
      <c r="L429" s="8">
        <f t="shared" si="6"/>
        <v>1648932</v>
      </c>
      <c r="N429" s="9"/>
    </row>
    <row r="430" spans="2:14" x14ac:dyDescent="0.25">
      <c r="B430" s="29">
        <v>45505</v>
      </c>
      <c r="C430" s="29">
        <v>45505</v>
      </c>
      <c r="D430" s="26">
        <v>943</v>
      </c>
      <c r="E430" s="11" t="s">
        <v>321</v>
      </c>
      <c r="F430" s="6" t="s">
        <v>404</v>
      </c>
      <c r="G430" s="27" t="s">
        <v>410</v>
      </c>
      <c r="H430" s="6"/>
      <c r="I430" s="6">
        <v>35</v>
      </c>
      <c r="J430" s="18">
        <v>80</v>
      </c>
      <c r="K430" s="21">
        <v>1964.91</v>
      </c>
      <c r="L430" s="8">
        <f t="shared" si="6"/>
        <v>157192.80000000002</v>
      </c>
      <c r="N430" s="9"/>
    </row>
    <row r="431" spans="2:14" x14ac:dyDescent="0.25">
      <c r="B431" s="29">
        <v>45505</v>
      </c>
      <c r="C431" s="29">
        <v>45505</v>
      </c>
      <c r="D431" s="26">
        <v>5235</v>
      </c>
      <c r="E431" s="11" t="s">
        <v>322</v>
      </c>
      <c r="F431" s="6" t="s">
        <v>404</v>
      </c>
      <c r="G431" s="27" t="s">
        <v>410</v>
      </c>
      <c r="H431" s="6"/>
      <c r="I431" s="6">
        <v>0</v>
      </c>
      <c r="J431" s="18">
        <v>176</v>
      </c>
      <c r="K431" s="20">
        <v>3219.04</v>
      </c>
      <c r="L431" s="8">
        <f t="shared" si="6"/>
        <v>566551.04000000004</v>
      </c>
      <c r="N431" s="9"/>
    </row>
    <row r="432" spans="2:14" x14ac:dyDescent="0.25">
      <c r="B432" s="29">
        <v>45505</v>
      </c>
      <c r="C432" s="29">
        <v>45505</v>
      </c>
      <c r="D432" s="26">
        <v>1444</v>
      </c>
      <c r="E432" s="11" t="s">
        <v>323</v>
      </c>
      <c r="F432" s="6" t="s">
        <v>404</v>
      </c>
      <c r="G432" s="27" t="s">
        <v>422</v>
      </c>
      <c r="H432" s="6"/>
      <c r="I432" s="6">
        <v>53</v>
      </c>
      <c r="J432" s="18">
        <v>619</v>
      </c>
      <c r="K432" s="21">
        <v>543.86</v>
      </c>
      <c r="L432" s="8">
        <f t="shared" si="6"/>
        <v>336649.34</v>
      </c>
      <c r="N432" s="9"/>
    </row>
    <row r="433" spans="2:14" x14ac:dyDescent="0.25">
      <c r="B433" s="29">
        <v>45505</v>
      </c>
      <c r="C433" s="29">
        <v>45505</v>
      </c>
      <c r="D433" s="26">
        <v>15397</v>
      </c>
      <c r="E433" s="11" t="s">
        <v>324</v>
      </c>
      <c r="F433" s="6" t="s">
        <v>404</v>
      </c>
      <c r="G433" s="27" t="s">
        <v>410</v>
      </c>
      <c r="H433" s="6"/>
      <c r="I433" s="6">
        <v>0</v>
      </c>
      <c r="J433" s="18">
        <v>24</v>
      </c>
      <c r="K433" s="20">
        <v>2450</v>
      </c>
      <c r="L433" s="8">
        <f t="shared" si="6"/>
        <v>58800</v>
      </c>
      <c r="N433" s="9"/>
    </row>
    <row r="434" spans="2:14" x14ac:dyDescent="0.25">
      <c r="B434" s="29">
        <v>45505</v>
      </c>
      <c r="C434" s="29">
        <v>45505</v>
      </c>
      <c r="D434" s="26">
        <v>1200</v>
      </c>
      <c r="E434" s="11" t="s">
        <v>325</v>
      </c>
      <c r="F434" s="6" t="s">
        <v>404</v>
      </c>
      <c r="G434" s="27" t="s">
        <v>410</v>
      </c>
      <c r="H434" s="6"/>
      <c r="I434" s="6">
        <v>80</v>
      </c>
      <c r="J434" s="18">
        <v>205</v>
      </c>
      <c r="K434" s="19">
        <v>413</v>
      </c>
      <c r="L434" s="8">
        <f t="shared" si="6"/>
        <v>84665</v>
      </c>
      <c r="N434" s="9"/>
    </row>
    <row r="435" spans="2:14" x14ac:dyDescent="0.25">
      <c r="B435" s="29">
        <v>45505</v>
      </c>
      <c r="C435" s="29">
        <v>45505</v>
      </c>
      <c r="D435" s="26">
        <v>19955</v>
      </c>
      <c r="E435" s="11" t="s">
        <v>326</v>
      </c>
      <c r="F435" s="6" t="s">
        <v>404</v>
      </c>
      <c r="G435" s="27" t="s">
        <v>410</v>
      </c>
      <c r="H435" s="6"/>
      <c r="I435" s="6">
        <v>0</v>
      </c>
      <c r="J435" s="18">
        <v>200</v>
      </c>
      <c r="K435" s="19">
        <v>114.224</v>
      </c>
      <c r="L435" s="8">
        <f t="shared" si="6"/>
        <v>22844.799999999999</v>
      </c>
      <c r="N435" s="9"/>
    </row>
    <row r="436" spans="2:14" x14ac:dyDescent="0.25">
      <c r="B436" s="29">
        <v>45505</v>
      </c>
      <c r="C436" s="29">
        <v>45505</v>
      </c>
      <c r="D436" s="25">
        <v>15738</v>
      </c>
      <c r="E436" s="11" t="s">
        <v>327</v>
      </c>
      <c r="F436" s="6" t="s">
        <v>404</v>
      </c>
      <c r="G436" s="27" t="s">
        <v>410</v>
      </c>
      <c r="H436" s="6"/>
      <c r="I436" s="6">
        <v>0</v>
      </c>
      <c r="J436" s="18">
        <v>8</v>
      </c>
      <c r="K436" s="19">
        <v>45809.29</v>
      </c>
      <c r="L436" s="8">
        <f t="shared" si="6"/>
        <v>366474.32</v>
      </c>
      <c r="N436" s="9"/>
    </row>
    <row r="437" spans="2:14" x14ac:dyDescent="0.25">
      <c r="B437" s="29">
        <v>45505</v>
      </c>
      <c r="C437" s="29">
        <v>45505</v>
      </c>
      <c r="D437" s="25">
        <v>15732</v>
      </c>
      <c r="E437" s="11" t="s">
        <v>328</v>
      </c>
      <c r="F437" s="6" t="s">
        <v>404</v>
      </c>
      <c r="G437" s="27" t="s">
        <v>410</v>
      </c>
      <c r="H437" s="6"/>
      <c r="I437" s="6">
        <v>0</v>
      </c>
      <c r="J437" s="18">
        <v>8</v>
      </c>
      <c r="K437" s="19">
        <v>36811.050000000003</v>
      </c>
      <c r="L437" s="8">
        <f t="shared" si="6"/>
        <v>294488.40000000002</v>
      </c>
      <c r="N437" s="9"/>
    </row>
    <row r="438" spans="2:14" x14ac:dyDescent="0.25">
      <c r="B438" s="29">
        <v>45505</v>
      </c>
      <c r="C438" s="29">
        <v>45505</v>
      </c>
      <c r="D438" s="25">
        <v>15743</v>
      </c>
      <c r="E438" s="11" t="s">
        <v>329</v>
      </c>
      <c r="F438" s="6" t="s">
        <v>404</v>
      </c>
      <c r="G438" s="27" t="s">
        <v>410</v>
      </c>
      <c r="H438" s="6"/>
      <c r="I438" s="6">
        <v>0</v>
      </c>
      <c r="J438" s="18">
        <v>4</v>
      </c>
      <c r="K438" s="19">
        <v>36811.050000000003</v>
      </c>
      <c r="L438" s="8">
        <f t="shared" si="6"/>
        <v>147244.20000000001</v>
      </c>
      <c r="N438" s="9"/>
    </row>
    <row r="439" spans="2:14" x14ac:dyDescent="0.25">
      <c r="B439" s="29">
        <v>45505</v>
      </c>
      <c r="C439" s="29">
        <v>45505</v>
      </c>
      <c r="D439" s="26">
        <v>15740</v>
      </c>
      <c r="E439" s="11" t="s">
        <v>330</v>
      </c>
      <c r="F439" s="6" t="s">
        <v>404</v>
      </c>
      <c r="G439" s="27" t="s">
        <v>410</v>
      </c>
      <c r="H439" s="6"/>
      <c r="I439" s="6">
        <v>0</v>
      </c>
      <c r="J439" s="18">
        <v>8</v>
      </c>
      <c r="K439" s="19">
        <v>36811.050000000003</v>
      </c>
      <c r="L439" s="8">
        <f t="shared" si="6"/>
        <v>294488.40000000002</v>
      </c>
      <c r="N439" s="9"/>
    </row>
    <row r="440" spans="2:14" x14ac:dyDescent="0.25">
      <c r="B440" s="29">
        <v>45505</v>
      </c>
      <c r="C440" s="29">
        <v>45505</v>
      </c>
      <c r="D440" s="26">
        <v>15741</v>
      </c>
      <c r="E440" s="11" t="s">
        <v>331</v>
      </c>
      <c r="F440" s="6" t="s">
        <v>404</v>
      </c>
      <c r="G440" s="27" t="s">
        <v>410</v>
      </c>
      <c r="H440" s="6"/>
      <c r="I440" s="6">
        <v>0</v>
      </c>
      <c r="J440" s="18">
        <v>19</v>
      </c>
      <c r="K440" s="19">
        <v>36811.050000000003</v>
      </c>
      <c r="L440" s="8">
        <f t="shared" si="6"/>
        <v>699409.95000000007</v>
      </c>
      <c r="N440" s="9"/>
    </row>
    <row r="441" spans="2:14" x14ac:dyDescent="0.25">
      <c r="B441" s="29">
        <v>45505</v>
      </c>
      <c r="C441" s="29">
        <v>45505</v>
      </c>
      <c r="D441" s="25">
        <v>6065</v>
      </c>
      <c r="E441" s="11" t="s">
        <v>332</v>
      </c>
      <c r="F441" s="6" t="s">
        <v>404</v>
      </c>
      <c r="G441" s="27" t="s">
        <v>410</v>
      </c>
      <c r="H441" s="6"/>
      <c r="I441" s="6">
        <v>0</v>
      </c>
      <c r="J441" s="18">
        <v>4</v>
      </c>
      <c r="K441" s="19">
        <v>10553.92</v>
      </c>
      <c r="L441" s="8">
        <f t="shared" si="6"/>
        <v>42215.68</v>
      </c>
      <c r="N441" s="9"/>
    </row>
    <row r="442" spans="2:14" x14ac:dyDescent="0.25">
      <c r="B442" s="29">
        <v>45505</v>
      </c>
      <c r="C442" s="29">
        <v>45505</v>
      </c>
      <c r="D442" s="26">
        <v>21613</v>
      </c>
      <c r="E442" s="11" t="s">
        <v>583</v>
      </c>
      <c r="F442" s="6" t="s">
        <v>404</v>
      </c>
      <c r="G442" s="27" t="s">
        <v>410</v>
      </c>
      <c r="H442" s="6"/>
      <c r="I442" s="6">
        <v>6</v>
      </c>
      <c r="J442" s="18">
        <v>8</v>
      </c>
      <c r="K442" s="22">
        <v>16907.04</v>
      </c>
      <c r="L442" s="8">
        <f t="shared" si="6"/>
        <v>135256.32000000001</v>
      </c>
      <c r="N442" s="9"/>
    </row>
    <row r="443" spans="2:14" x14ac:dyDescent="0.25">
      <c r="B443" s="29">
        <v>45505</v>
      </c>
      <c r="C443" s="29">
        <v>45505</v>
      </c>
      <c r="D443" s="25">
        <v>20698</v>
      </c>
      <c r="E443" s="11" t="s">
        <v>584</v>
      </c>
      <c r="F443" s="6" t="s">
        <v>404</v>
      </c>
      <c r="G443" s="27" t="s">
        <v>410</v>
      </c>
      <c r="H443" s="6"/>
      <c r="I443" s="6">
        <v>6</v>
      </c>
      <c r="J443" s="18">
        <v>8</v>
      </c>
      <c r="K443" s="22">
        <v>16780.810000000001</v>
      </c>
      <c r="L443" s="8">
        <f t="shared" si="6"/>
        <v>134246.48000000001</v>
      </c>
      <c r="N443" s="9"/>
    </row>
    <row r="444" spans="2:14" x14ac:dyDescent="0.25">
      <c r="B444" s="29">
        <v>45505</v>
      </c>
      <c r="C444" s="29">
        <v>45505</v>
      </c>
      <c r="D444" s="25">
        <v>6047</v>
      </c>
      <c r="E444" s="11" t="s">
        <v>529</v>
      </c>
      <c r="F444" s="6" t="s">
        <v>404</v>
      </c>
      <c r="G444" s="27" t="s">
        <v>410</v>
      </c>
      <c r="H444" s="6">
        <v>10</v>
      </c>
      <c r="I444" s="6">
        <v>10</v>
      </c>
      <c r="J444" s="18">
        <v>6</v>
      </c>
      <c r="K444" s="19">
        <v>15186</v>
      </c>
      <c r="L444" s="8">
        <f t="shared" si="6"/>
        <v>91116</v>
      </c>
      <c r="N444" s="9"/>
    </row>
    <row r="445" spans="2:14" x14ac:dyDescent="0.25">
      <c r="B445" s="29">
        <v>45505</v>
      </c>
      <c r="C445" s="29">
        <v>45505</v>
      </c>
      <c r="D445" s="25">
        <v>4061</v>
      </c>
      <c r="E445" s="11" t="s">
        <v>333</v>
      </c>
      <c r="F445" s="6" t="s">
        <v>404</v>
      </c>
      <c r="G445" s="27" t="s">
        <v>410</v>
      </c>
      <c r="H445" s="6"/>
      <c r="I445" s="6">
        <v>0</v>
      </c>
      <c r="J445" s="18">
        <v>4</v>
      </c>
      <c r="K445" s="20">
        <v>10553.22</v>
      </c>
      <c r="L445" s="8">
        <f t="shared" si="6"/>
        <v>42212.88</v>
      </c>
      <c r="N445" s="9"/>
    </row>
    <row r="446" spans="2:14" x14ac:dyDescent="0.25">
      <c r="B446" s="29">
        <v>45505</v>
      </c>
      <c r="C446" s="29">
        <v>45505</v>
      </c>
      <c r="D446" s="26">
        <v>1217</v>
      </c>
      <c r="E446" s="11" t="s">
        <v>334</v>
      </c>
      <c r="F446" s="6" t="s">
        <v>404</v>
      </c>
      <c r="G446" s="27" t="s">
        <v>410</v>
      </c>
      <c r="H446" s="6"/>
      <c r="I446" s="6">
        <v>0</v>
      </c>
      <c r="J446" s="18">
        <v>12</v>
      </c>
      <c r="K446" s="20">
        <v>827.96</v>
      </c>
      <c r="L446" s="8">
        <f t="shared" si="6"/>
        <v>9935.52</v>
      </c>
      <c r="N446" s="9"/>
    </row>
    <row r="447" spans="2:14" ht="30" x14ac:dyDescent="0.25">
      <c r="B447" s="29">
        <v>45505</v>
      </c>
      <c r="C447" s="29">
        <v>45505</v>
      </c>
      <c r="D447" s="26">
        <v>20305</v>
      </c>
      <c r="E447" s="11" t="s">
        <v>497</v>
      </c>
      <c r="F447" s="6" t="s">
        <v>404</v>
      </c>
      <c r="G447" s="27" t="s">
        <v>410</v>
      </c>
      <c r="H447" s="6"/>
      <c r="I447" s="6">
        <v>0</v>
      </c>
      <c r="J447" s="18">
        <v>43</v>
      </c>
      <c r="K447" s="19">
        <v>2419.1999999999998</v>
      </c>
      <c r="L447" s="8">
        <f t="shared" si="6"/>
        <v>104025.59999999999</v>
      </c>
      <c r="N447" s="9"/>
    </row>
    <row r="448" spans="2:14" x14ac:dyDescent="0.25">
      <c r="B448" s="29">
        <v>45505</v>
      </c>
      <c r="C448" s="29">
        <v>45505</v>
      </c>
      <c r="D448" s="26">
        <v>1219</v>
      </c>
      <c r="E448" s="11" t="s">
        <v>335</v>
      </c>
      <c r="F448" s="6" t="s">
        <v>404</v>
      </c>
      <c r="G448" s="27" t="s">
        <v>410</v>
      </c>
      <c r="H448" s="6"/>
      <c r="I448" s="6">
        <v>1</v>
      </c>
      <c r="J448" s="18">
        <v>10</v>
      </c>
      <c r="K448" s="20">
        <v>5555.55</v>
      </c>
      <c r="L448" s="8">
        <f t="shared" si="6"/>
        <v>55555.5</v>
      </c>
      <c r="N448" s="9"/>
    </row>
    <row r="449" spans="2:14" x14ac:dyDescent="0.25">
      <c r="B449" s="29">
        <v>45505</v>
      </c>
      <c r="C449" s="29">
        <v>45505</v>
      </c>
      <c r="D449" s="26">
        <v>4849</v>
      </c>
      <c r="E449" s="11" t="s">
        <v>336</v>
      </c>
      <c r="F449" s="6" t="s">
        <v>404</v>
      </c>
      <c r="G449" s="27" t="s">
        <v>410</v>
      </c>
      <c r="H449" s="6"/>
      <c r="I449" s="6">
        <v>0</v>
      </c>
      <c r="J449" s="18">
        <v>9</v>
      </c>
      <c r="K449" s="19">
        <v>354</v>
      </c>
      <c r="L449" s="8">
        <f t="shared" si="6"/>
        <v>3186</v>
      </c>
      <c r="N449" s="9"/>
    </row>
    <row r="450" spans="2:14" x14ac:dyDescent="0.25">
      <c r="B450" s="29">
        <v>45505</v>
      </c>
      <c r="C450" s="29">
        <v>45505</v>
      </c>
      <c r="D450" s="26">
        <v>1220</v>
      </c>
      <c r="E450" s="11" t="s">
        <v>337</v>
      </c>
      <c r="F450" s="6" t="s">
        <v>404</v>
      </c>
      <c r="G450" s="27" t="s">
        <v>410</v>
      </c>
      <c r="H450" s="6"/>
      <c r="I450" s="6">
        <v>0</v>
      </c>
      <c r="J450" s="18">
        <v>3</v>
      </c>
      <c r="K450" s="19">
        <v>1260</v>
      </c>
      <c r="L450" s="8">
        <f t="shared" si="6"/>
        <v>3780</v>
      </c>
      <c r="N450" s="9"/>
    </row>
    <row r="451" spans="2:14" x14ac:dyDescent="0.25">
      <c r="B451" s="29">
        <v>45505</v>
      </c>
      <c r="C451" s="29">
        <v>45505</v>
      </c>
      <c r="D451" s="25">
        <v>18859</v>
      </c>
      <c r="E451" s="11" t="s">
        <v>556</v>
      </c>
      <c r="F451" s="6" t="s">
        <v>404</v>
      </c>
      <c r="G451" s="27" t="s">
        <v>410</v>
      </c>
      <c r="H451" s="6">
        <v>4050</v>
      </c>
      <c r="I451" s="6">
        <v>1950</v>
      </c>
      <c r="J451" s="18">
        <v>2100</v>
      </c>
      <c r="K451" s="20">
        <v>28.32</v>
      </c>
      <c r="L451" s="8">
        <f t="shared" si="6"/>
        <v>59472</v>
      </c>
      <c r="N451" s="9"/>
    </row>
    <row r="452" spans="2:14" x14ac:dyDescent="0.25">
      <c r="B452" s="29">
        <v>45505</v>
      </c>
      <c r="C452" s="29">
        <v>45505</v>
      </c>
      <c r="D452" s="25">
        <v>8709</v>
      </c>
      <c r="E452" s="11" t="s">
        <v>498</v>
      </c>
      <c r="F452" s="6" t="s">
        <v>404</v>
      </c>
      <c r="G452" s="27" t="s">
        <v>410</v>
      </c>
      <c r="H452" s="6"/>
      <c r="I452" s="6">
        <v>0</v>
      </c>
      <c r="J452" s="18">
        <v>7</v>
      </c>
      <c r="K452" s="20">
        <v>768</v>
      </c>
      <c r="L452" s="8">
        <f t="shared" si="6"/>
        <v>5376</v>
      </c>
      <c r="N452" s="9"/>
    </row>
    <row r="453" spans="2:14" x14ac:dyDescent="0.25">
      <c r="B453" s="29">
        <v>45505</v>
      </c>
      <c r="C453" s="29">
        <v>45505</v>
      </c>
      <c r="D453" s="25">
        <v>1154</v>
      </c>
      <c r="E453" s="11" t="s">
        <v>530</v>
      </c>
      <c r="F453" s="6" t="s">
        <v>406</v>
      </c>
      <c r="G453" s="27" t="s">
        <v>413</v>
      </c>
      <c r="H453" s="6"/>
      <c r="I453" s="6">
        <v>56</v>
      </c>
      <c r="J453" s="18">
        <v>368</v>
      </c>
      <c r="K453" s="19">
        <v>773.5</v>
      </c>
      <c r="L453" s="8">
        <f t="shared" ref="L453:L516" si="7">+K453*J453</f>
        <v>284648</v>
      </c>
      <c r="N453" s="9"/>
    </row>
    <row r="454" spans="2:14" x14ac:dyDescent="0.25">
      <c r="B454" s="29">
        <v>45533</v>
      </c>
      <c r="C454" s="29">
        <v>45533</v>
      </c>
      <c r="D454" s="25">
        <v>6094</v>
      </c>
      <c r="E454" s="11" t="s">
        <v>338</v>
      </c>
      <c r="F454" s="6" t="s">
        <v>404</v>
      </c>
      <c r="G454" s="27" t="s">
        <v>410</v>
      </c>
      <c r="H454" s="6">
        <v>100</v>
      </c>
      <c r="I454" s="6">
        <v>80</v>
      </c>
      <c r="J454" s="18">
        <v>104</v>
      </c>
      <c r="K454" s="19">
        <v>696.2</v>
      </c>
      <c r="L454" s="8">
        <f t="shared" si="7"/>
        <v>72404.800000000003</v>
      </c>
      <c r="N454" s="9"/>
    </row>
    <row r="455" spans="2:14" x14ac:dyDescent="0.25">
      <c r="B455" s="29">
        <v>45505</v>
      </c>
      <c r="C455" s="29">
        <v>45505</v>
      </c>
      <c r="D455" s="25">
        <v>15733</v>
      </c>
      <c r="E455" s="11" t="s">
        <v>339</v>
      </c>
      <c r="F455" s="6" t="s">
        <v>404</v>
      </c>
      <c r="G455" s="27" t="s">
        <v>410</v>
      </c>
      <c r="H455" s="6">
        <v>5</v>
      </c>
      <c r="I455" s="6">
        <v>7</v>
      </c>
      <c r="J455" s="18">
        <v>6</v>
      </c>
      <c r="K455" s="19">
        <v>11235.18</v>
      </c>
      <c r="L455" s="8">
        <f t="shared" si="7"/>
        <v>67411.08</v>
      </c>
      <c r="N455" s="9"/>
    </row>
    <row r="456" spans="2:14" x14ac:dyDescent="0.25">
      <c r="B456" s="29">
        <v>45505</v>
      </c>
      <c r="C456" s="29">
        <v>45505</v>
      </c>
      <c r="D456" s="25">
        <v>927</v>
      </c>
      <c r="E456" s="11" t="s">
        <v>557</v>
      </c>
      <c r="F456" s="6" t="s">
        <v>404</v>
      </c>
      <c r="G456" s="27" t="s">
        <v>413</v>
      </c>
      <c r="H456" s="6"/>
      <c r="I456" s="6">
        <v>0</v>
      </c>
      <c r="J456" s="18">
        <v>12</v>
      </c>
      <c r="K456" s="22">
        <v>34.729999999999997</v>
      </c>
      <c r="L456" s="8">
        <f t="shared" si="7"/>
        <v>416.76</v>
      </c>
      <c r="N456" s="9"/>
    </row>
    <row r="457" spans="2:14" x14ac:dyDescent="0.25">
      <c r="B457" s="29">
        <v>45505</v>
      </c>
      <c r="C457" s="29">
        <v>45505</v>
      </c>
      <c r="D457" s="25">
        <v>1230</v>
      </c>
      <c r="E457" s="11" t="s">
        <v>458</v>
      </c>
      <c r="F457" s="6" t="s">
        <v>404</v>
      </c>
      <c r="G457" s="27" t="s">
        <v>410</v>
      </c>
      <c r="H457" s="6"/>
      <c r="I457" s="6">
        <v>30</v>
      </c>
      <c r="J457" s="18">
        <v>50</v>
      </c>
      <c r="K457" s="19">
        <v>2902.8</v>
      </c>
      <c r="L457" s="8">
        <f t="shared" si="7"/>
        <v>145140</v>
      </c>
      <c r="N457" s="9"/>
    </row>
    <row r="458" spans="2:14" x14ac:dyDescent="0.25">
      <c r="B458" s="29">
        <v>45505</v>
      </c>
      <c r="C458" s="29">
        <v>45505</v>
      </c>
      <c r="D458" s="25">
        <v>1235</v>
      </c>
      <c r="E458" s="11" t="s">
        <v>459</v>
      </c>
      <c r="F458" s="6" t="s">
        <v>404</v>
      </c>
      <c r="G458" s="27" t="s">
        <v>410</v>
      </c>
      <c r="H458" s="6"/>
      <c r="I458" s="6">
        <v>20</v>
      </c>
      <c r="J458" s="18">
        <v>250</v>
      </c>
      <c r="K458" s="20">
        <v>70.8</v>
      </c>
      <c r="L458" s="8">
        <f t="shared" si="7"/>
        <v>17700</v>
      </c>
      <c r="N458" s="9"/>
    </row>
    <row r="459" spans="2:14" x14ac:dyDescent="0.25">
      <c r="B459" s="29">
        <v>45505</v>
      </c>
      <c r="C459" s="29">
        <v>45505</v>
      </c>
      <c r="D459" s="25">
        <v>1233</v>
      </c>
      <c r="E459" s="11" t="s">
        <v>460</v>
      </c>
      <c r="F459" s="6" t="s">
        <v>404</v>
      </c>
      <c r="G459" s="27" t="s">
        <v>410</v>
      </c>
      <c r="H459" s="6"/>
      <c r="I459" s="6">
        <v>0</v>
      </c>
      <c r="J459" s="18">
        <v>20</v>
      </c>
      <c r="K459" s="19">
        <v>114.4</v>
      </c>
      <c r="L459" s="8">
        <f t="shared" si="7"/>
        <v>2288</v>
      </c>
      <c r="N459" s="9"/>
    </row>
    <row r="460" spans="2:14" x14ac:dyDescent="0.25">
      <c r="B460" s="29">
        <v>45505</v>
      </c>
      <c r="C460" s="29">
        <v>45505</v>
      </c>
      <c r="D460" s="25">
        <v>1234</v>
      </c>
      <c r="E460" s="11" t="s">
        <v>340</v>
      </c>
      <c r="F460" s="6" t="s">
        <v>404</v>
      </c>
      <c r="G460" s="27" t="s">
        <v>410</v>
      </c>
      <c r="H460" s="6"/>
      <c r="I460" s="6">
        <v>0</v>
      </c>
      <c r="J460" s="18">
        <v>50</v>
      </c>
      <c r="K460" s="19">
        <v>200.6</v>
      </c>
      <c r="L460" s="8">
        <f t="shared" si="7"/>
        <v>10030</v>
      </c>
      <c r="N460" s="9"/>
    </row>
    <row r="461" spans="2:14" x14ac:dyDescent="0.25">
      <c r="B461" s="29">
        <v>45505</v>
      </c>
      <c r="C461" s="29">
        <v>45505</v>
      </c>
      <c r="D461" s="26">
        <v>1236</v>
      </c>
      <c r="E461" s="11" t="s">
        <v>341</v>
      </c>
      <c r="F461" s="6" t="s">
        <v>404</v>
      </c>
      <c r="G461" s="27" t="s">
        <v>410</v>
      </c>
      <c r="H461" s="6"/>
      <c r="I461" s="6">
        <v>30</v>
      </c>
      <c r="J461" s="18">
        <v>234</v>
      </c>
      <c r="K461" s="19">
        <v>40.119999999999997</v>
      </c>
      <c r="L461" s="8">
        <f t="shared" si="7"/>
        <v>9388.08</v>
      </c>
      <c r="N461" s="9"/>
    </row>
    <row r="462" spans="2:14" x14ac:dyDescent="0.25">
      <c r="B462" s="29">
        <v>45505</v>
      </c>
      <c r="C462" s="29">
        <v>45505</v>
      </c>
      <c r="D462" s="26">
        <v>1238</v>
      </c>
      <c r="E462" s="11" t="s">
        <v>342</v>
      </c>
      <c r="F462" s="6" t="s">
        <v>404</v>
      </c>
      <c r="G462" s="27" t="s">
        <v>410</v>
      </c>
      <c r="H462" s="6"/>
      <c r="I462" s="6">
        <v>0</v>
      </c>
      <c r="J462" s="18">
        <v>140</v>
      </c>
      <c r="K462" s="19">
        <v>34.93</v>
      </c>
      <c r="L462" s="8">
        <f t="shared" si="7"/>
        <v>4890.2</v>
      </c>
      <c r="N462" s="9"/>
    </row>
    <row r="463" spans="2:14" x14ac:dyDescent="0.25">
      <c r="B463" s="29">
        <v>45505</v>
      </c>
      <c r="C463" s="29">
        <v>45505</v>
      </c>
      <c r="D463" s="26">
        <v>1237</v>
      </c>
      <c r="E463" s="11" t="s">
        <v>607</v>
      </c>
      <c r="F463" s="6" t="s">
        <v>404</v>
      </c>
      <c r="G463" s="27" t="s">
        <v>410</v>
      </c>
      <c r="H463" s="6"/>
      <c r="I463" s="6">
        <v>0</v>
      </c>
      <c r="J463" s="18">
        <v>10</v>
      </c>
      <c r="K463" s="22">
        <v>24.78</v>
      </c>
      <c r="L463" s="8">
        <f t="shared" si="7"/>
        <v>247.8</v>
      </c>
      <c r="N463" s="9"/>
    </row>
    <row r="464" spans="2:14" x14ac:dyDescent="0.25">
      <c r="B464" s="29">
        <v>45505</v>
      </c>
      <c r="C464" s="29">
        <v>45505</v>
      </c>
      <c r="D464" s="26">
        <v>1239</v>
      </c>
      <c r="E464" s="11" t="s">
        <v>608</v>
      </c>
      <c r="F464" s="6" t="s">
        <v>404</v>
      </c>
      <c r="G464" s="27" t="s">
        <v>410</v>
      </c>
      <c r="H464" s="6"/>
      <c r="I464" s="6">
        <v>120</v>
      </c>
      <c r="J464" s="18">
        <v>340</v>
      </c>
      <c r="K464" s="20">
        <v>655</v>
      </c>
      <c r="L464" s="8">
        <f t="shared" si="7"/>
        <v>222700</v>
      </c>
      <c r="N464" s="9"/>
    </row>
    <row r="465" spans="2:14" x14ac:dyDescent="0.25">
      <c r="B465" s="29">
        <v>45505</v>
      </c>
      <c r="C465" s="29">
        <v>45505</v>
      </c>
      <c r="D465" s="25">
        <v>1463</v>
      </c>
      <c r="E465" s="11" t="s">
        <v>343</v>
      </c>
      <c r="F465" s="6" t="s">
        <v>404</v>
      </c>
      <c r="G465" s="27" t="s">
        <v>410</v>
      </c>
      <c r="H465" s="6"/>
      <c r="I465" s="6">
        <v>0</v>
      </c>
      <c r="J465" s="18">
        <v>12</v>
      </c>
      <c r="K465" s="20">
        <v>1309.32</v>
      </c>
      <c r="L465" s="8">
        <f t="shared" si="7"/>
        <v>15711.84</v>
      </c>
      <c r="N465" s="9"/>
    </row>
    <row r="466" spans="2:14" x14ac:dyDescent="0.25">
      <c r="B466" s="29">
        <v>45505</v>
      </c>
      <c r="C466" s="29">
        <v>45505</v>
      </c>
      <c r="D466" s="25">
        <v>1373</v>
      </c>
      <c r="E466" s="11" t="s">
        <v>655</v>
      </c>
      <c r="F466" s="6" t="s">
        <v>404</v>
      </c>
      <c r="G466" s="27" t="s">
        <v>420</v>
      </c>
      <c r="H466" s="6">
        <v>400</v>
      </c>
      <c r="I466" s="6">
        <v>60</v>
      </c>
      <c r="J466" s="18">
        <v>340</v>
      </c>
      <c r="K466" s="20">
        <v>450</v>
      </c>
      <c r="L466" s="8">
        <f t="shared" si="7"/>
        <v>153000</v>
      </c>
      <c r="N466" s="9"/>
    </row>
    <row r="467" spans="2:14" x14ac:dyDescent="0.25">
      <c r="B467" s="29">
        <v>45505</v>
      </c>
      <c r="C467" s="29">
        <v>45505</v>
      </c>
      <c r="D467" s="26">
        <v>21617</v>
      </c>
      <c r="E467" s="11" t="s">
        <v>344</v>
      </c>
      <c r="F467" s="6" t="s">
        <v>408</v>
      </c>
      <c r="G467" s="27" t="s">
        <v>411</v>
      </c>
      <c r="H467" s="6"/>
      <c r="I467" s="6">
        <v>50</v>
      </c>
      <c r="J467" s="18">
        <v>95</v>
      </c>
      <c r="K467" s="19">
        <v>1435</v>
      </c>
      <c r="L467" s="8">
        <f t="shared" si="7"/>
        <v>136325</v>
      </c>
      <c r="N467" s="9"/>
    </row>
    <row r="468" spans="2:14" x14ac:dyDescent="0.25">
      <c r="B468" s="29">
        <v>45505</v>
      </c>
      <c r="C468" s="29">
        <v>45505</v>
      </c>
      <c r="D468" s="26">
        <v>10061</v>
      </c>
      <c r="E468" s="11" t="s">
        <v>345</v>
      </c>
      <c r="F468" s="6" t="s">
        <v>404</v>
      </c>
      <c r="G468" s="27" t="s">
        <v>410</v>
      </c>
      <c r="H468" s="6"/>
      <c r="I468" s="6">
        <v>50</v>
      </c>
      <c r="J468" s="18">
        <v>90</v>
      </c>
      <c r="K468" s="19">
        <v>527.46</v>
      </c>
      <c r="L468" s="8">
        <f t="shared" si="7"/>
        <v>47471.4</v>
      </c>
      <c r="N468" s="9"/>
    </row>
    <row r="469" spans="2:14" x14ac:dyDescent="0.25">
      <c r="B469" s="29">
        <v>45505</v>
      </c>
      <c r="C469" s="29">
        <v>45505</v>
      </c>
      <c r="D469" s="25">
        <v>6113</v>
      </c>
      <c r="E469" s="11" t="s">
        <v>346</v>
      </c>
      <c r="F469" s="6" t="s">
        <v>404</v>
      </c>
      <c r="G469" s="27" t="s">
        <v>410</v>
      </c>
      <c r="H469" s="6"/>
      <c r="I469" s="6">
        <v>0</v>
      </c>
      <c r="J469" s="18">
        <v>64</v>
      </c>
      <c r="K469" s="19">
        <v>57</v>
      </c>
      <c r="L469" s="8">
        <f t="shared" si="7"/>
        <v>3648</v>
      </c>
      <c r="N469" s="9"/>
    </row>
    <row r="470" spans="2:14" x14ac:dyDescent="0.25">
      <c r="B470" s="29">
        <v>45505</v>
      </c>
      <c r="C470" s="29">
        <v>45505</v>
      </c>
      <c r="D470" s="25">
        <v>6242</v>
      </c>
      <c r="E470" s="11" t="s">
        <v>347</v>
      </c>
      <c r="F470" s="6" t="s">
        <v>404</v>
      </c>
      <c r="G470" s="27" t="s">
        <v>410</v>
      </c>
      <c r="H470" s="6"/>
      <c r="I470" s="6">
        <v>0</v>
      </c>
      <c r="J470" s="18">
        <v>170</v>
      </c>
      <c r="K470" s="19">
        <v>756.72</v>
      </c>
      <c r="L470" s="8">
        <f t="shared" si="7"/>
        <v>128642.40000000001</v>
      </c>
      <c r="N470" s="9"/>
    </row>
    <row r="471" spans="2:14" x14ac:dyDescent="0.25">
      <c r="B471" s="29">
        <v>45534</v>
      </c>
      <c r="C471" s="29">
        <v>45534</v>
      </c>
      <c r="D471" s="26">
        <v>1246</v>
      </c>
      <c r="E471" s="11" t="s">
        <v>656</v>
      </c>
      <c r="F471" s="6" t="s">
        <v>404</v>
      </c>
      <c r="G471" s="27" t="s">
        <v>410</v>
      </c>
      <c r="H471" s="6">
        <v>3600</v>
      </c>
      <c r="I471" s="6">
        <v>200</v>
      </c>
      <c r="J471" s="18">
        <v>3400</v>
      </c>
      <c r="K471" s="20">
        <v>58</v>
      </c>
      <c r="L471" s="8">
        <f t="shared" si="7"/>
        <v>197200</v>
      </c>
      <c r="N471" s="9"/>
    </row>
    <row r="472" spans="2:14" x14ac:dyDescent="0.25">
      <c r="B472" s="29">
        <v>45505</v>
      </c>
      <c r="C472" s="29">
        <v>45505</v>
      </c>
      <c r="D472" s="26">
        <v>1381</v>
      </c>
      <c r="E472" s="11" t="s">
        <v>348</v>
      </c>
      <c r="F472" s="6" t="s">
        <v>404</v>
      </c>
      <c r="G472" s="27" t="s">
        <v>410</v>
      </c>
      <c r="H472" s="6"/>
      <c r="I472" s="6">
        <v>0</v>
      </c>
      <c r="J472" s="18">
        <v>480</v>
      </c>
      <c r="K472" s="19">
        <v>22.22</v>
      </c>
      <c r="L472" s="8">
        <f t="shared" si="7"/>
        <v>10665.599999999999</v>
      </c>
      <c r="N472" s="9"/>
    </row>
    <row r="473" spans="2:14" x14ac:dyDescent="0.25">
      <c r="B473" s="29">
        <v>45505</v>
      </c>
      <c r="C473" s="29">
        <v>45505</v>
      </c>
      <c r="D473" s="26">
        <v>5151</v>
      </c>
      <c r="E473" s="11" t="s">
        <v>349</v>
      </c>
      <c r="F473" s="6" t="s">
        <v>404</v>
      </c>
      <c r="G473" s="27" t="s">
        <v>410</v>
      </c>
      <c r="H473" s="6"/>
      <c r="I473" s="6">
        <v>0</v>
      </c>
      <c r="J473" s="18">
        <v>5040</v>
      </c>
      <c r="K473" s="19">
        <v>10</v>
      </c>
      <c r="L473" s="8">
        <f t="shared" si="7"/>
        <v>50400</v>
      </c>
      <c r="N473" s="9"/>
    </row>
    <row r="474" spans="2:14" x14ac:dyDescent="0.25">
      <c r="B474" s="29">
        <v>45505</v>
      </c>
      <c r="C474" s="29">
        <v>45505</v>
      </c>
      <c r="D474" s="25">
        <v>20818</v>
      </c>
      <c r="E474" s="11" t="s">
        <v>350</v>
      </c>
      <c r="F474" s="6" t="s">
        <v>404</v>
      </c>
      <c r="G474" s="27" t="s">
        <v>410</v>
      </c>
      <c r="H474" s="6"/>
      <c r="I474" s="6">
        <v>0</v>
      </c>
      <c r="J474" s="18">
        <v>2000</v>
      </c>
      <c r="K474" s="19">
        <v>27</v>
      </c>
      <c r="L474" s="8">
        <f t="shared" si="7"/>
        <v>54000</v>
      </c>
      <c r="N474" s="9"/>
    </row>
    <row r="475" spans="2:14" x14ac:dyDescent="0.25">
      <c r="B475" s="29">
        <v>45505</v>
      </c>
      <c r="C475" s="29">
        <v>45505</v>
      </c>
      <c r="D475" s="25">
        <v>11194</v>
      </c>
      <c r="E475" s="11" t="s">
        <v>351</v>
      </c>
      <c r="F475" s="6" t="s">
        <v>404</v>
      </c>
      <c r="G475" s="27" t="s">
        <v>410</v>
      </c>
      <c r="H475" s="6"/>
      <c r="I475" s="6">
        <v>0</v>
      </c>
      <c r="J475" s="18">
        <v>7</v>
      </c>
      <c r="K475" s="19">
        <v>8572.57</v>
      </c>
      <c r="L475" s="8">
        <f t="shared" si="7"/>
        <v>60007.99</v>
      </c>
      <c r="N475" s="9"/>
    </row>
    <row r="476" spans="2:14" ht="29.25" customHeight="1" x14ac:dyDescent="0.25">
      <c r="B476" s="29">
        <v>45505</v>
      </c>
      <c r="C476" s="29">
        <v>45505</v>
      </c>
      <c r="D476" s="25">
        <v>1262</v>
      </c>
      <c r="E476" s="11" t="s">
        <v>352</v>
      </c>
      <c r="F476" s="6" t="s">
        <v>404</v>
      </c>
      <c r="G476" s="27" t="s">
        <v>410</v>
      </c>
      <c r="H476" s="6"/>
      <c r="I476" s="6">
        <v>10</v>
      </c>
      <c r="J476" s="18">
        <v>44</v>
      </c>
      <c r="K476" s="20">
        <v>49.21</v>
      </c>
      <c r="L476" s="8">
        <f t="shared" si="7"/>
        <v>2165.2400000000002</v>
      </c>
      <c r="N476" s="9"/>
    </row>
    <row r="477" spans="2:14" x14ac:dyDescent="0.25">
      <c r="B477" s="29">
        <v>45505</v>
      </c>
      <c r="C477" s="29">
        <v>45505</v>
      </c>
      <c r="D477" s="26">
        <v>5612</v>
      </c>
      <c r="E477" s="11" t="s">
        <v>353</v>
      </c>
      <c r="F477" s="6" t="s">
        <v>407</v>
      </c>
      <c r="G477" s="27" t="s">
        <v>410</v>
      </c>
      <c r="H477" s="6"/>
      <c r="I477" s="6">
        <v>0</v>
      </c>
      <c r="J477" s="18">
        <v>1</v>
      </c>
      <c r="K477" s="19">
        <v>7800</v>
      </c>
      <c r="L477" s="8">
        <f t="shared" si="7"/>
        <v>7800</v>
      </c>
      <c r="N477" s="9"/>
    </row>
    <row r="478" spans="2:14" x14ac:dyDescent="0.25">
      <c r="B478" s="29">
        <v>45505</v>
      </c>
      <c r="C478" s="29">
        <v>45505</v>
      </c>
      <c r="D478" s="25">
        <v>7471</v>
      </c>
      <c r="E478" s="11" t="s">
        <v>354</v>
      </c>
      <c r="F478" s="6" t="s">
        <v>407</v>
      </c>
      <c r="G478" s="27" t="s">
        <v>410</v>
      </c>
      <c r="H478" s="6"/>
      <c r="I478" s="6">
        <v>0</v>
      </c>
      <c r="J478" s="18">
        <v>9</v>
      </c>
      <c r="K478" s="19">
        <v>12000</v>
      </c>
      <c r="L478" s="8">
        <f t="shared" si="7"/>
        <v>108000</v>
      </c>
      <c r="N478" s="9"/>
    </row>
    <row r="479" spans="2:14" ht="36.75" customHeight="1" x14ac:dyDescent="0.25">
      <c r="B479" s="29">
        <v>45505</v>
      </c>
      <c r="C479" s="29">
        <v>45505</v>
      </c>
      <c r="D479" s="26">
        <v>1362</v>
      </c>
      <c r="E479" s="11" t="s">
        <v>355</v>
      </c>
      <c r="F479" s="6" t="s">
        <v>407</v>
      </c>
      <c r="G479" s="27" t="s">
        <v>410</v>
      </c>
      <c r="H479" s="6"/>
      <c r="I479" s="6">
        <v>12</v>
      </c>
      <c r="J479" s="18">
        <v>144</v>
      </c>
      <c r="K479" s="21">
        <v>69.3</v>
      </c>
      <c r="L479" s="8">
        <f t="shared" si="7"/>
        <v>9979.1999999999989</v>
      </c>
      <c r="N479" s="9"/>
    </row>
    <row r="480" spans="2:14" x14ac:dyDescent="0.25">
      <c r="B480" s="29">
        <v>45505</v>
      </c>
      <c r="C480" s="29">
        <v>45505</v>
      </c>
      <c r="D480" s="25">
        <v>1339</v>
      </c>
      <c r="E480" s="11" t="s">
        <v>437</v>
      </c>
      <c r="F480" s="6" t="s">
        <v>407</v>
      </c>
      <c r="G480" s="27" t="s">
        <v>410</v>
      </c>
      <c r="H480" s="6"/>
      <c r="I480" s="6">
        <v>12</v>
      </c>
      <c r="J480" s="18">
        <v>12</v>
      </c>
      <c r="K480" s="19">
        <v>84</v>
      </c>
      <c r="L480" s="8">
        <f t="shared" si="7"/>
        <v>1008</v>
      </c>
      <c r="N480" s="9"/>
    </row>
    <row r="481" spans="2:14" ht="33.75" customHeight="1" x14ac:dyDescent="0.25">
      <c r="B481" s="29">
        <v>45505</v>
      </c>
      <c r="C481" s="29">
        <v>45505</v>
      </c>
      <c r="D481" s="25">
        <v>9882</v>
      </c>
      <c r="E481" s="11" t="s">
        <v>657</v>
      </c>
      <c r="F481" s="6" t="s">
        <v>407</v>
      </c>
      <c r="G481" s="27" t="s">
        <v>410</v>
      </c>
      <c r="H481" s="6">
        <v>240</v>
      </c>
      <c r="I481" s="6">
        <v>216</v>
      </c>
      <c r="J481" s="18">
        <v>24</v>
      </c>
      <c r="K481" s="20">
        <v>216</v>
      </c>
      <c r="L481" s="8">
        <f t="shared" si="7"/>
        <v>5184</v>
      </c>
      <c r="N481" s="9"/>
    </row>
    <row r="482" spans="2:14" x14ac:dyDescent="0.25">
      <c r="B482" s="29">
        <v>45505</v>
      </c>
      <c r="C482" s="29">
        <v>45505</v>
      </c>
      <c r="D482" s="25">
        <v>881</v>
      </c>
      <c r="E482" s="11" t="s">
        <v>499</v>
      </c>
      <c r="F482" s="6" t="s">
        <v>407</v>
      </c>
      <c r="G482" s="27" t="s">
        <v>413</v>
      </c>
      <c r="H482" s="6"/>
      <c r="I482" s="6">
        <v>24</v>
      </c>
      <c r="J482" s="18">
        <v>228</v>
      </c>
      <c r="K482" s="20">
        <v>119.12</v>
      </c>
      <c r="L482" s="8">
        <f t="shared" si="7"/>
        <v>27159.360000000001</v>
      </c>
      <c r="N482" s="9"/>
    </row>
    <row r="483" spans="2:14" x14ac:dyDescent="0.25">
      <c r="B483" s="29">
        <v>45505</v>
      </c>
      <c r="C483" s="29">
        <v>45505</v>
      </c>
      <c r="D483" s="25">
        <v>1264</v>
      </c>
      <c r="E483" s="11" t="s">
        <v>356</v>
      </c>
      <c r="F483" s="6" t="s">
        <v>404</v>
      </c>
      <c r="G483" s="27" t="s">
        <v>410</v>
      </c>
      <c r="H483" s="6"/>
      <c r="I483" s="6">
        <v>10</v>
      </c>
      <c r="J483" s="18">
        <v>30</v>
      </c>
      <c r="K483" s="20">
        <v>89.56</v>
      </c>
      <c r="L483" s="8">
        <f t="shared" si="7"/>
        <v>2686.8</v>
      </c>
      <c r="N483" s="9"/>
    </row>
    <row r="484" spans="2:14" x14ac:dyDescent="0.25">
      <c r="B484" s="29">
        <v>45505</v>
      </c>
      <c r="C484" s="29">
        <v>45505</v>
      </c>
      <c r="D484" s="25">
        <v>882</v>
      </c>
      <c r="E484" s="11" t="s">
        <v>357</v>
      </c>
      <c r="F484" s="6" t="s">
        <v>407</v>
      </c>
      <c r="G484" s="27" t="s">
        <v>413</v>
      </c>
      <c r="H484" s="6">
        <v>3040</v>
      </c>
      <c r="I484" s="6">
        <v>3520</v>
      </c>
      <c r="J484" s="18">
        <v>320</v>
      </c>
      <c r="K484" s="20">
        <v>45</v>
      </c>
      <c r="L484" s="8">
        <f t="shared" si="7"/>
        <v>14400</v>
      </c>
      <c r="N484" s="9"/>
    </row>
    <row r="485" spans="2:14" x14ac:dyDescent="0.25">
      <c r="B485" s="29">
        <v>45505</v>
      </c>
      <c r="C485" s="29">
        <v>45505</v>
      </c>
      <c r="D485" s="26">
        <v>792</v>
      </c>
      <c r="E485" s="11" t="s">
        <v>438</v>
      </c>
      <c r="F485" s="6" t="s">
        <v>407</v>
      </c>
      <c r="G485" s="27" t="s">
        <v>410</v>
      </c>
      <c r="H485" s="6"/>
      <c r="I485" s="6">
        <v>248</v>
      </c>
      <c r="J485" s="18">
        <v>130</v>
      </c>
      <c r="K485" s="20">
        <v>553.04</v>
      </c>
      <c r="L485" s="8">
        <f t="shared" si="7"/>
        <v>71895.199999999997</v>
      </c>
      <c r="N485" s="9"/>
    </row>
    <row r="486" spans="2:14" x14ac:dyDescent="0.25">
      <c r="B486" s="29">
        <v>45505</v>
      </c>
      <c r="C486" s="29">
        <v>45505</v>
      </c>
      <c r="D486" s="26">
        <v>1173</v>
      </c>
      <c r="E486" s="11" t="s">
        <v>358</v>
      </c>
      <c r="F486" s="6" t="s">
        <v>407</v>
      </c>
      <c r="G486" s="27" t="s">
        <v>413</v>
      </c>
      <c r="H486" s="6"/>
      <c r="I486" s="6">
        <v>0</v>
      </c>
      <c r="J486" s="18">
        <v>12</v>
      </c>
      <c r="K486" s="20">
        <v>330</v>
      </c>
      <c r="L486" s="8">
        <f t="shared" si="7"/>
        <v>3960</v>
      </c>
      <c r="N486" s="9"/>
    </row>
    <row r="487" spans="2:14" x14ac:dyDescent="0.25">
      <c r="B487" s="29">
        <v>45505</v>
      </c>
      <c r="C487" s="29">
        <v>45505</v>
      </c>
      <c r="D487" s="25">
        <v>5285</v>
      </c>
      <c r="E487" s="11" t="s">
        <v>359</v>
      </c>
      <c r="F487" s="6" t="s">
        <v>407</v>
      </c>
      <c r="G487" s="27" t="s">
        <v>413</v>
      </c>
      <c r="H487" s="6"/>
      <c r="I487" s="6">
        <v>6</v>
      </c>
      <c r="J487" s="18">
        <v>14</v>
      </c>
      <c r="K487" s="22">
        <v>1995</v>
      </c>
      <c r="L487" s="8">
        <f t="shared" si="7"/>
        <v>27930</v>
      </c>
      <c r="N487" s="9"/>
    </row>
    <row r="488" spans="2:14" x14ac:dyDescent="0.25">
      <c r="B488" s="29">
        <v>45505</v>
      </c>
      <c r="C488" s="29">
        <v>45505</v>
      </c>
      <c r="D488" s="25">
        <v>1265</v>
      </c>
      <c r="E488" s="11" t="s">
        <v>360</v>
      </c>
      <c r="F488" s="6" t="s">
        <v>404</v>
      </c>
      <c r="G488" s="27" t="s">
        <v>410</v>
      </c>
      <c r="H488" s="6"/>
      <c r="I488" s="6">
        <v>20</v>
      </c>
      <c r="J488" s="18">
        <v>170</v>
      </c>
      <c r="K488" s="20">
        <v>49.120000000000005</v>
      </c>
      <c r="L488" s="8">
        <f t="shared" si="7"/>
        <v>8350.4000000000015</v>
      </c>
      <c r="N488" s="9"/>
    </row>
    <row r="489" spans="2:14" x14ac:dyDescent="0.25">
      <c r="B489" s="29">
        <v>45505</v>
      </c>
      <c r="C489" s="29">
        <v>45505</v>
      </c>
      <c r="D489" s="25">
        <v>1267</v>
      </c>
      <c r="E489" s="11" t="s">
        <v>361</v>
      </c>
      <c r="F489" s="6" t="s">
        <v>404</v>
      </c>
      <c r="G489" s="27" t="s">
        <v>410</v>
      </c>
      <c r="H489" s="6"/>
      <c r="I489" s="6">
        <v>50</v>
      </c>
      <c r="J489" s="18">
        <v>420</v>
      </c>
      <c r="K489" s="20">
        <v>51.28</v>
      </c>
      <c r="L489" s="8">
        <f t="shared" si="7"/>
        <v>21537.600000000002</v>
      </c>
      <c r="N489" s="9"/>
    </row>
    <row r="490" spans="2:14" x14ac:dyDescent="0.25">
      <c r="B490" s="29">
        <v>45505</v>
      </c>
      <c r="C490" s="29">
        <v>45505</v>
      </c>
      <c r="D490" s="25">
        <v>1268</v>
      </c>
      <c r="E490" s="11" t="s">
        <v>609</v>
      </c>
      <c r="F490" s="6" t="s">
        <v>404</v>
      </c>
      <c r="G490" s="27" t="s">
        <v>410</v>
      </c>
      <c r="H490" s="6"/>
      <c r="I490" s="6">
        <v>150</v>
      </c>
      <c r="J490" s="18">
        <v>225</v>
      </c>
      <c r="K490" s="19">
        <v>69.62</v>
      </c>
      <c r="L490" s="8">
        <f t="shared" si="7"/>
        <v>15664.500000000002</v>
      </c>
      <c r="N490" s="9"/>
    </row>
    <row r="491" spans="2:14" x14ac:dyDescent="0.25">
      <c r="B491" s="29">
        <v>45505</v>
      </c>
      <c r="C491" s="29">
        <v>45505</v>
      </c>
      <c r="D491" s="25">
        <v>1269</v>
      </c>
      <c r="E491" s="11" t="s">
        <v>362</v>
      </c>
      <c r="F491" s="6" t="s">
        <v>404</v>
      </c>
      <c r="G491" s="27" t="s">
        <v>410</v>
      </c>
      <c r="H491" s="6"/>
      <c r="I491" s="6">
        <v>30</v>
      </c>
      <c r="J491" s="18">
        <v>430</v>
      </c>
      <c r="K491" s="20">
        <v>69.62</v>
      </c>
      <c r="L491" s="8">
        <f t="shared" si="7"/>
        <v>29936.600000000002</v>
      </c>
      <c r="N491" s="9"/>
    </row>
    <row r="492" spans="2:14" x14ac:dyDescent="0.25">
      <c r="B492" s="29">
        <v>45505</v>
      </c>
      <c r="C492" s="29">
        <v>45505</v>
      </c>
      <c r="D492" s="25">
        <v>4854</v>
      </c>
      <c r="E492" s="11" t="s">
        <v>363</v>
      </c>
      <c r="F492" s="6" t="s">
        <v>404</v>
      </c>
      <c r="G492" s="27" t="s">
        <v>410</v>
      </c>
      <c r="H492" s="6"/>
      <c r="I492" s="6">
        <v>0</v>
      </c>
      <c r="J492" s="18">
        <v>30</v>
      </c>
      <c r="K492" s="22">
        <v>84.960000000000008</v>
      </c>
      <c r="L492" s="8">
        <f t="shared" si="7"/>
        <v>2548.8000000000002</v>
      </c>
      <c r="N492" s="9"/>
    </row>
    <row r="493" spans="2:14" x14ac:dyDescent="0.25">
      <c r="B493" s="29">
        <v>45505</v>
      </c>
      <c r="C493" s="29">
        <v>45505</v>
      </c>
      <c r="D493" s="25">
        <v>4855</v>
      </c>
      <c r="E493" s="11" t="s">
        <v>364</v>
      </c>
      <c r="F493" s="6" t="s">
        <v>404</v>
      </c>
      <c r="G493" s="27" t="s">
        <v>410</v>
      </c>
      <c r="H493" s="6"/>
      <c r="I493" s="6">
        <v>0</v>
      </c>
      <c r="J493" s="18">
        <v>10</v>
      </c>
      <c r="K493" s="20">
        <v>74.34</v>
      </c>
      <c r="L493" s="8">
        <f t="shared" si="7"/>
        <v>743.40000000000009</v>
      </c>
      <c r="N493" s="9"/>
    </row>
    <row r="494" spans="2:14" x14ac:dyDescent="0.25">
      <c r="B494" s="29">
        <v>45505</v>
      </c>
      <c r="C494" s="29">
        <v>45505</v>
      </c>
      <c r="D494" s="26">
        <v>1266</v>
      </c>
      <c r="E494" s="11" t="s">
        <v>365</v>
      </c>
      <c r="F494" s="6" t="s">
        <v>404</v>
      </c>
      <c r="G494" s="27" t="s">
        <v>410</v>
      </c>
      <c r="H494" s="6"/>
      <c r="I494" s="6">
        <v>10</v>
      </c>
      <c r="J494" s="18">
        <v>150</v>
      </c>
      <c r="K494" s="19">
        <v>51.75</v>
      </c>
      <c r="L494" s="8">
        <f t="shared" si="7"/>
        <v>7762.5</v>
      </c>
      <c r="N494" s="9"/>
    </row>
    <row r="495" spans="2:14" x14ac:dyDescent="0.25">
      <c r="B495" s="29">
        <v>45505</v>
      </c>
      <c r="C495" s="29">
        <v>45505</v>
      </c>
      <c r="D495" s="26">
        <v>1276</v>
      </c>
      <c r="E495" s="11" t="s">
        <v>366</v>
      </c>
      <c r="F495" s="6" t="s">
        <v>404</v>
      </c>
      <c r="G495" s="27" t="s">
        <v>410</v>
      </c>
      <c r="H495" s="6"/>
      <c r="I495" s="6">
        <v>0</v>
      </c>
      <c r="J495" s="18">
        <v>263</v>
      </c>
      <c r="K495" s="21">
        <v>61.36</v>
      </c>
      <c r="L495" s="8">
        <f t="shared" si="7"/>
        <v>16137.68</v>
      </c>
      <c r="N495" s="9"/>
    </row>
    <row r="496" spans="2:14" x14ac:dyDescent="0.25">
      <c r="B496" s="29">
        <v>45505</v>
      </c>
      <c r="C496" s="29">
        <v>45505</v>
      </c>
      <c r="D496" s="25">
        <v>1390</v>
      </c>
      <c r="E496" s="11" t="s">
        <v>367</v>
      </c>
      <c r="F496" s="6" t="s">
        <v>404</v>
      </c>
      <c r="G496" s="27" t="s">
        <v>410</v>
      </c>
      <c r="H496" s="6"/>
      <c r="I496" s="6">
        <v>0</v>
      </c>
      <c r="J496" s="18">
        <v>10</v>
      </c>
      <c r="K496" s="20">
        <v>880</v>
      </c>
      <c r="L496" s="8">
        <f t="shared" si="7"/>
        <v>8800</v>
      </c>
      <c r="N496" s="9"/>
    </row>
    <row r="497" spans="2:14" x14ac:dyDescent="0.25">
      <c r="B497" s="29">
        <v>45505</v>
      </c>
      <c r="C497" s="29">
        <v>45505</v>
      </c>
      <c r="D497" s="26">
        <v>15811</v>
      </c>
      <c r="E497" s="11" t="s">
        <v>368</v>
      </c>
      <c r="F497" s="6" t="s">
        <v>404</v>
      </c>
      <c r="G497" s="27" t="s">
        <v>410</v>
      </c>
      <c r="H497" s="6"/>
      <c r="I497" s="6">
        <v>0</v>
      </c>
      <c r="J497" s="18">
        <v>3</v>
      </c>
      <c r="K497" s="21">
        <v>6330.98</v>
      </c>
      <c r="L497" s="8">
        <f t="shared" si="7"/>
        <v>18992.939999999999</v>
      </c>
      <c r="N497" s="9"/>
    </row>
    <row r="498" spans="2:14" x14ac:dyDescent="0.25">
      <c r="B498" s="29">
        <v>45505</v>
      </c>
      <c r="C498" s="29">
        <v>45505</v>
      </c>
      <c r="D498" s="25">
        <v>1279</v>
      </c>
      <c r="E498" s="11" t="s">
        <v>369</v>
      </c>
      <c r="F498" s="6" t="s">
        <v>404</v>
      </c>
      <c r="G498" s="27" t="s">
        <v>410</v>
      </c>
      <c r="H498" s="6"/>
      <c r="I498" s="6">
        <v>0</v>
      </c>
      <c r="J498" s="18">
        <v>2</v>
      </c>
      <c r="K498" s="19">
        <v>20159.990000000002</v>
      </c>
      <c r="L498" s="8">
        <f t="shared" si="7"/>
        <v>40319.980000000003</v>
      </c>
      <c r="N498" s="9"/>
    </row>
    <row r="499" spans="2:14" x14ac:dyDescent="0.25">
      <c r="B499" s="29">
        <v>45505</v>
      </c>
      <c r="C499" s="29">
        <v>45505</v>
      </c>
      <c r="D499" s="25">
        <v>1257</v>
      </c>
      <c r="E499" s="11" t="s">
        <v>610</v>
      </c>
      <c r="F499" s="6" t="s">
        <v>408</v>
      </c>
      <c r="G499" s="27" t="s">
        <v>410</v>
      </c>
      <c r="H499" s="6"/>
      <c r="I499" s="6">
        <v>0</v>
      </c>
      <c r="J499" s="18">
        <v>200</v>
      </c>
      <c r="K499" s="22">
        <v>40</v>
      </c>
      <c r="L499" s="8">
        <f t="shared" si="7"/>
        <v>8000</v>
      </c>
      <c r="N499" s="9"/>
    </row>
    <row r="500" spans="2:14" x14ac:dyDescent="0.25">
      <c r="B500" s="29">
        <v>45505</v>
      </c>
      <c r="C500" s="29">
        <v>45505</v>
      </c>
      <c r="D500" s="25">
        <v>6410</v>
      </c>
      <c r="E500" s="11" t="s">
        <v>370</v>
      </c>
      <c r="F500" s="6" t="s">
        <v>404</v>
      </c>
      <c r="G500" s="27" t="s">
        <v>410</v>
      </c>
      <c r="H500" s="6"/>
      <c r="I500" s="6">
        <v>0</v>
      </c>
      <c r="J500" s="18">
        <v>5</v>
      </c>
      <c r="K500" s="19">
        <v>29159.199999999997</v>
      </c>
      <c r="L500" s="8">
        <f t="shared" si="7"/>
        <v>145796</v>
      </c>
      <c r="N500" s="9"/>
    </row>
    <row r="501" spans="2:14" x14ac:dyDescent="0.25">
      <c r="B501" s="29">
        <v>45505</v>
      </c>
      <c r="C501" s="29">
        <v>45505</v>
      </c>
      <c r="D501" s="25">
        <v>15564</v>
      </c>
      <c r="E501" s="11" t="s">
        <v>371</v>
      </c>
      <c r="F501" s="6" t="s">
        <v>404</v>
      </c>
      <c r="G501" s="27" t="s">
        <v>410</v>
      </c>
      <c r="H501" s="6"/>
      <c r="I501" s="6">
        <v>0</v>
      </c>
      <c r="J501" s="18">
        <v>8</v>
      </c>
      <c r="K501" s="19">
        <v>35546</v>
      </c>
      <c r="L501" s="8">
        <f t="shared" si="7"/>
        <v>284368</v>
      </c>
      <c r="N501" s="9"/>
    </row>
    <row r="502" spans="2:14" x14ac:dyDescent="0.25">
      <c r="B502" s="29">
        <v>45505</v>
      </c>
      <c r="C502" s="29">
        <v>45505</v>
      </c>
      <c r="D502" s="26">
        <v>1284</v>
      </c>
      <c r="E502" s="11" t="s">
        <v>372</v>
      </c>
      <c r="F502" s="6" t="s">
        <v>404</v>
      </c>
      <c r="G502" s="27" t="s">
        <v>416</v>
      </c>
      <c r="H502" s="6"/>
      <c r="I502" s="6">
        <v>0</v>
      </c>
      <c r="J502" s="18">
        <v>12</v>
      </c>
      <c r="K502" s="19">
        <v>19</v>
      </c>
      <c r="L502" s="8">
        <f t="shared" si="7"/>
        <v>228</v>
      </c>
      <c r="N502" s="9"/>
    </row>
    <row r="503" spans="2:14" x14ac:dyDescent="0.25">
      <c r="B503" s="29">
        <v>45533</v>
      </c>
      <c r="C503" s="29">
        <v>45533</v>
      </c>
      <c r="D503" s="25">
        <v>1345</v>
      </c>
      <c r="E503" s="11" t="s">
        <v>658</v>
      </c>
      <c r="F503" s="6" t="s">
        <v>404</v>
      </c>
      <c r="G503" s="27" t="s">
        <v>416</v>
      </c>
      <c r="H503" s="6">
        <v>600</v>
      </c>
      <c r="I503" s="6">
        <v>24</v>
      </c>
      <c r="J503" s="18">
        <v>576</v>
      </c>
      <c r="K503" s="19">
        <v>31.48</v>
      </c>
      <c r="L503" s="8">
        <f t="shared" si="7"/>
        <v>18132.48</v>
      </c>
      <c r="N503" s="9"/>
    </row>
    <row r="504" spans="2:14" x14ac:dyDescent="0.25">
      <c r="B504" s="29">
        <v>45505</v>
      </c>
      <c r="C504" s="29">
        <v>45505</v>
      </c>
      <c r="D504" s="25">
        <v>8879</v>
      </c>
      <c r="E504" s="11" t="s">
        <v>373</v>
      </c>
      <c r="F504" s="6" t="s">
        <v>404</v>
      </c>
      <c r="G504" s="27" t="s">
        <v>410</v>
      </c>
      <c r="H504" s="6"/>
      <c r="I504" s="6">
        <v>0</v>
      </c>
      <c r="J504" s="18">
        <v>2</v>
      </c>
      <c r="K504" s="20">
        <v>4023.1</v>
      </c>
      <c r="L504" s="8">
        <f t="shared" si="7"/>
        <v>8046.2</v>
      </c>
      <c r="N504" s="9"/>
    </row>
    <row r="505" spans="2:14" ht="30" x14ac:dyDescent="0.25">
      <c r="B505" s="29">
        <v>45505</v>
      </c>
      <c r="C505" s="29">
        <v>45505</v>
      </c>
      <c r="D505" s="25">
        <v>5303</v>
      </c>
      <c r="E505" s="11" t="s">
        <v>500</v>
      </c>
      <c r="F505" s="6" t="s">
        <v>404</v>
      </c>
      <c r="G505" s="27" t="s">
        <v>410</v>
      </c>
      <c r="H505" s="6"/>
      <c r="I505" s="6">
        <v>0</v>
      </c>
      <c r="J505" s="18">
        <v>37</v>
      </c>
      <c r="K505" s="19">
        <v>17323.580000000002</v>
      </c>
      <c r="L505" s="8">
        <f t="shared" si="7"/>
        <v>640972.46000000008</v>
      </c>
      <c r="N505" s="9"/>
    </row>
    <row r="506" spans="2:14" x14ac:dyDescent="0.25">
      <c r="B506" s="29">
        <v>45505</v>
      </c>
      <c r="C506" s="29">
        <v>45505</v>
      </c>
      <c r="D506" s="26">
        <v>878</v>
      </c>
      <c r="E506" s="11" t="s">
        <v>611</v>
      </c>
      <c r="F506" s="6" t="s">
        <v>406</v>
      </c>
      <c r="G506" s="27" t="s">
        <v>411</v>
      </c>
      <c r="H506" s="6"/>
      <c r="I506" s="6">
        <v>200</v>
      </c>
      <c r="J506" s="18">
        <v>2000</v>
      </c>
      <c r="K506" s="20">
        <v>40</v>
      </c>
      <c r="L506" s="8">
        <f t="shared" si="7"/>
        <v>80000</v>
      </c>
      <c r="N506" s="9"/>
    </row>
    <row r="507" spans="2:14" x14ac:dyDescent="0.25">
      <c r="B507" s="29">
        <v>45505</v>
      </c>
      <c r="C507" s="29">
        <v>45505</v>
      </c>
      <c r="D507" s="26">
        <v>955</v>
      </c>
      <c r="E507" s="11" t="s">
        <v>585</v>
      </c>
      <c r="F507" s="6" t="s">
        <v>406</v>
      </c>
      <c r="G507" s="27" t="s">
        <v>411</v>
      </c>
      <c r="H507" s="6"/>
      <c r="I507" s="6">
        <v>220</v>
      </c>
      <c r="J507" s="18">
        <v>80</v>
      </c>
      <c r="K507" s="20">
        <v>290</v>
      </c>
      <c r="L507" s="8">
        <f t="shared" si="7"/>
        <v>23200</v>
      </c>
      <c r="N507" s="9"/>
    </row>
    <row r="508" spans="2:14" x14ac:dyDescent="0.25">
      <c r="B508" s="29">
        <v>45505</v>
      </c>
      <c r="C508" s="29">
        <v>45505</v>
      </c>
      <c r="D508" s="26">
        <v>1142</v>
      </c>
      <c r="E508" s="11" t="s">
        <v>374</v>
      </c>
      <c r="F508" s="6" t="s">
        <v>406</v>
      </c>
      <c r="G508" s="27" t="s">
        <v>411</v>
      </c>
      <c r="H508" s="6"/>
      <c r="I508" s="6">
        <v>80</v>
      </c>
      <c r="J508" s="18">
        <v>645</v>
      </c>
      <c r="K508" s="20">
        <v>70</v>
      </c>
      <c r="L508" s="8">
        <f t="shared" si="7"/>
        <v>45150</v>
      </c>
      <c r="N508" s="9"/>
    </row>
    <row r="509" spans="2:14" x14ac:dyDescent="0.25">
      <c r="B509" s="29">
        <v>45505</v>
      </c>
      <c r="C509" s="29">
        <v>45505</v>
      </c>
      <c r="D509" s="26">
        <v>1179</v>
      </c>
      <c r="E509" s="11" t="s">
        <v>558</v>
      </c>
      <c r="F509" s="6" t="s">
        <v>406</v>
      </c>
      <c r="G509" s="27" t="s">
        <v>410</v>
      </c>
      <c r="H509" s="6"/>
      <c r="I509" s="6">
        <v>70</v>
      </c>
      <c r="J509" s="18">
        <v>120</v>
      </c>
      <c r="K509" s="20">
        <v>180</v>
      </c>
      <c r="L509" s="8">
        <f t="shared" si="7"/>
        <v>21600</v>
      </c>
      <c r="N509" s="9"/>
    </row>
    <row r="510" spans="2:14" x14ac:dyDescent="0.25">
      <c r="B510" s="29">
        <v>45505</v>
      </c>
      <c r="C510" s="29">
        <v>45505</v>
      </c>
      <c r="D510" s="26">
        <v>892</v>
      </c>
      <c r="E510" s="11" t="s">
        <v>375</v>
      </c>
      <c r="F510" s="6" t="s">
        <v>406</v>
      </c>
      <c r="G510" s="27" t="s">
        <v>411</v>
      </c>
      <c r="H510" s="6"/>
      <c r="I510" s="6">
        <v>0</v>
      </c>
      <c r="J510" s="18">
        <v>15</v>
      </c>
      <c r="K510" s="22">
        <v>4140</v>
      </c>
      <c r="L510" s="8">
        <f t="shared" si="7"/>
        <v>62100</v>
      </c>
      <c r="N510" s="9"/>
    </row>
    <row r="511" spans="2:14" x14ac:dyDescent="0.25">
      <c r="B511" s="29">
        <v>45505</v>
      </c>
      <c r="C511" s="29">
        <v>45505</v>
      </c>
      <c r="D511" s="26">
        <v>11597</v>
      </c>
      <c r="E511" s="11" t="s">
        <v>612</v>
      </c>
      <c r="F511" s="6" t="s">
        <v>407</v>
      </c>
      <c r="G511" s="27" t="s">
        <v>410</v>
      </c>
      <c r="H511" s="6"/>
      <c r="I511" s="6">
        <v>0</v>
      </c>
      <c r="J511" s="18">
        <v>3</v>
      </c>
      <c r="K511" s="19">
        <v>4478</v>
      </c>
      <c r="L511" s="8">
        <f t="shared" si="7"/>
        <v>13434</v>
      </c>
      <c r="N511" s="9"/>
    </row>
    <row r="512" spans="2:14" x14ac:dyDescent="0.25">
      <c r="B512" s="29">
        <v>45505</v>
      </c>
      <c r="C512" s="29">
        <v>45505</v>
      </c>
      <c r="D512" s="25">
        <v>1344</v>
      </c>
      <c r="E512" s="11" t="s">
        <v>439</v>
      </c>
      <c r="F512" s="6" t="s">
        <v>406</v>
      </c>
      <c r="G512" s="27" t="s">
        <v>412</v>
      </c>
      <c r="H512" s="6"/>
      <c r="I512" s="6">
        <v>0</v>
      </c>
      <c r="J512" s="18">
        <v>300</v>
      </c>
      <c r="K512" s="22">
        <v>1.26</v>
      </c>
      <c r="L512" s="8">
        <f t="shared" si="7"/>
        <v>378</v>
      </c>
      <c r="N512" s="9"/>
    </row>
    <row r="513" spans="2:14" x14ac:dyDescent="0.25">
      <c r="B513" s="29">
        <v>45505</v>
      </c>
      <c r="C513" s="29">
        <v>45505</v>
      </c>
      <c r="D513" s="26">
        <v>753</v>
      </c>
      <c r="E513" s="11" t="s">
        <v>501</v>
      </c>
      <c r="F513" s="6" t="s">
        <v>406</v>
      </c>
      <c r="G513" s="27" t="s">
        <v>412</v>
      </c>
      <c r="H513" s="6"/>
      <c r="I513" s="6">
        <v>0</v>
      </c>
      <c r="J513" s="18">
        <v>100</v>
      </c>
      <c r="K513" s="19">
        <v>0.28000000000000003</v>
      </c>
      <c r="L513" s="8">
        <f t="shared" si="7"/>
        <v>28.000000000000004</v>
      </c>
      <c r="N513" s="9"/>
    </row>
    <row r="514" spans="2:14" x14ac:dyDescent="0.25">
      <c r="B514" s="29">
        <v>45505</v>
      </c>
      <c r="C514" s="29">
        <v>45505</v>
      </c>
      <c r="D514" s="26">
        <v>754</v>
      </c>
      <c r="E514" s="11" t="s">
        <v>559</v>
      </c>
      <c r="F514" s="6" t="s">
        <v>406</v>
      </c>
      <c r="G514" s="27" t="s">
        <v>412</v>
      </c>
      <c r="H514" s="6"/>
      <c r="I514" s="6">
        <v>0</v>
      </c>
      <c r="J514" s="18">
        <v>100</v>
      </c>
      <c r="K514" s="20">
        <v>7.75</v>
      </c>
      <c r="L514" s="8">
        <f t="shared" si="7"/>
        <v>775</v>
      </c>
      <c r="N514" s="9"/>
    </row>
    <row r="515" spans="2:14" x14ac:dyDescent="0.25">
      <c r="B515" s="29">
        <v>45505</v>
      </c>
      <c r="C515" s="29">
        <v>45505</v>
      </c>
      <c r="D515" s="25">
        <v>15067</v>
      </c>
      <c r="E515" s="11" t="s">
        <v>376</v>
      </c>
      <c r="F515" s="6" t="s">
        <v>406</v>
      </c>
      <c r="G515" s="27" t="s">
        <v>411</v>
      </c>
      <c r="H515" s="6"/>
      <c r="I515" s="6">
        <v>20</v>
      </c>
      <c r="J515" s="18">
        <v>145</v>
      </c>
      <c r="K515" s="22">
        <v>1100</v>
      </c>
      <c r="L515" s="8">
        <f t="shared" si="7"/>
        <v>159500</v>
      </c>
      <c r="N515" s="9"/>
    </row>
    <row r="516" spans="2:14" x14ac:dyDescent="0.25">
      <c r="B516" s="29">
        <v>45505</v>
      </c>
      <c r="C516" s="29">
        <v>45505</v>
      </c>
      <c r="D516" s="26">
        <v>931</v>
      </c>
      <c r="E516" s="11" t="s">
        <v>377</v>
      </c>
      <c r="F516" s="6" t="s">
        <v>406</v>
      </c>
      <c r="G516" s="27" t="s">
        <v>410</v>
      </c>
      <c r="H516" s="6"/>
      <c r="I516" s="6">
        <v>0</v>
      </c>
      <c r="J516" s="18">
        <v>50</v>
      </c>
      <c r="K516" s="22">
        <v>5.7</v>
      </c>
      <c r="L516" s="8">
        <f t="shared" si="7"/>
        <v>285</v>
      </c>
      <c r="N516" s="9"/>
    </row>
    <row r="517" spans="2:14" x14ac:dyDescent="0.25">
      <c r="B517" s="29">
        <v>45505</v>
      </c>
      <c r="C517" s="29">
        <v>45505</v>
      </c>
      <c r="D517" s="25">
        <v>938</v>
      </c>
      <c r="E517" s="11" t="s">
        <v>461</v>
      </c>
      <c r="F517" s="6" t="s">
        <v>406</v>
      </c>
      <c r="G517" s="27" t="s">
        <v>411</v>
      </c>
      <c r="H517" s="6"/>
      <c r="I517" s="6">
        <v>0</v>
      </c>
      <c r="J517" s="18">
        <v>200</v>
      </c>
      <c r="K517" s="20">
        <v>30</v>
      </c>
      <c r="L517" s="8">
        <f t="shared" ref="L517:L580" si="8">+K517*J517</f>
        <v>6000</v>
      </c>
      <c r="N517" s="9"/>
    </row>
    <row r="518" spans="2:14" ht="30" x14ac:dyDescent="0.25">
      <c r="B518" s="29">
        <v>45505</v>
      </c>
      <c r="C518" s="29">
        <v>45505</v>
      </c>
      <c r="D518" s="26">
        <v>1058</v>
      </c>
      <c r="E518" s="11" t="s">
        <v>440</v>
      </c>
      <c r="F518" s="6" t="s">
        <v>406</v>
      </c>
      <c r="G518" s="27" t="s">
        <v>411</v>
      </c>
      <c r="H518" s="6"/>
      <c r="I518" s="6">
        <v>0</v>
      </c>
      <c r="J518" s="18">
        <v>100</v>
      </c>
      <c r="K518" s="19">
        <v>870</v>
      </c>
      <c r="L518" s="8">
        <f t="shared" si="8"/>
        <v>87000</v>
      </c>
      <c r="N518" s="9"/>
    </row>
    <row r="519" spans="2:14" x14ac:dyDescent="0.25">
      <c r="B519" s="29">
        <v>45505</v>
      </c>
      <c r="C519" s="29">
        <v>45505</v>
      </c>
      <c r="D519" s="25">
        <v>1368</v>
      </c>
      <c r="E519" s="11" t="s">
        <v>462</v>
      </c>
      <c r="F519" s="6" t="s">
        <v>406</v>
      </c>
      <c r="G519" s="27" t="s">
        <v>410</v>
      </c>
      <c r="H519" s="6"/>
      <c r="I519" s="6">
        <v>3</v>
      </c>
      <c r="J519" s="18">
        <v>1</v>
      </c>
      <c r="K519" s="19">
        <v>11.7</v>
      </c>
      <c r="L519" s="8">
        <f t="shared" si="8"/>
        <v>11.7</v>
      </c>
      <c r="N519" s="9"/>
    </row>
    <row r="520" spans="2:14" x14ac:dyDescent="0.25">
      <c r="B520" s="29">
        <v>45505</v>
      </c>
      <c r="C520" s="29">
        <v>45505</v>
      </c>
      <c r="D520" s="26">
        <v>1326</v>
      </c>
      <c r="E520" s="11" t="s">
        <v>531</v>
      </c>
      <c r="F520" s="6" t="s">
        <v>406</v>
      </c>
      <c r="G520" s="27" t="s">
        <v>418</v>
      </c>
      <c r="H520" s="6"/>
      <c r="I520" s="6">
        <v>0</v>
      </c>
      <c r="J520" s="18">
        <v>70</v>
      </c>
      <c r="K520" s="19">
        <v>155</v>
      </c>
      <c r="L520" s="8">
        <f t="shared" si="8"/>
        <v>10850</v>
      </c>
      <c r="N520" s="9"/>
    </row>
    <row r="521" spans="2:14" ht="30" x14ac:dyDescent="0.25">
      <c r="B521" s="29">
        <v>45505</v>
      </c>
      <c r="C521" s="29">
        <v>45505</v>
      </c>
      <c r="D521" s="26">
        <v>1079</v>
      </c>
      <c r="E521" s="11" t="s">
        <v>613</v>
      </c>
      <c r="F521" s="6" t="s">
        <v>406</v>
      </c>
      <c r="G521" s="27" t="s">
        <v>413</v>
      </c>
      <c r="H521" s="6"/>
      <c r="I521" s="6">
        <v>11</v>
      </c>
      <c r="J521" s="18">
        <v>14</v>
      </c>
      <c r="K521" s="20">
        <v>48</v>
      </c>
      <c r="L521" s="8">
        <f t="shared" si="8"/>
        <v>672</v>
      </c>
      <c r="N521" s="9"/>
    </row>
    <row r="522" spans="2:14" x14ac:dyDescent="0.25">
      <c r="B522" s="29">
        <v>45505</v>
      </c>
      <c r="C522" s="29">
        <v>45505</v>
      </c>
      <c r="D522" s="26">
        <v>11910</v>
      </c>
      <c r="E522" s="11" t="s">
        <v>532</v>
      </c>
      <c r="F522" s="6" t="s">
        <v>406</v>
      </c>
      <c r="G522" s="27" t="s">
        <v>412</v>
      </c>
      <c r="H522" s="6"/>
      <c r="I522" s="6">
        <v>0</v>
      </c>
      <c r="J522" s="18">
        <v>60</v>
      </c>
      <c r="K522" s="22">
        <v>136.5</v>
      </c>
      <c r="L522" s="8">
        <f t="shared" si="8"/>
        <v>8190</v>
      </c>
      <c r="N522" s="9"/>
    </row>
    <row r="523" spans="2:14" x14ac:dyDescent="0.25">
      <c r="B523" s="29">
        <v>45505</v>
      </c>
      <c r="C523" s="29">
        <v>45505</v>
      </c>
      <c r="D523" s="26">
        <v>4846</v>
      </c>
      <c r="E523" s="11" t="s">
        <v>378</v>
      </c>
      <c r="F523" s="6" t="s">
        <v>404</v>
      </c>
      <c r="G523" s="27" t="s">
        <v>410</v>
      </c>
      <c r="H523" s="6"/>
      <c r="I523" s="6">
        <v>0</v>
      </c>
      <c r="J523" s="18">
        <v>42</v>
      </c>
      <c r="K523" s="19">
        <v>6817.53</v>
      </c>
      <c r="L523" s="8">
        <f t="shared" si="8"/>
        <v>286336.26</v>
      </c>
      <c r="N523" s="9"/>
    </row>
    <row r="524" spans="2:14" x14ac:dyDescent="0.25">
      <c r="B524" s="29">
        <v>45505</v>
      </c>
      <c r="C524" s="29">
        <v>45505</v>
      </c>
      <c r="D524" s="25">
        <v>1510</v>
      </c>
      <c r="E524" s="11" t="s">
        <v>502</v>
      </c>
      <c r="F524" s="6" t="s">
        <v>406</v>
      </c>
      <c r="G524" s="27" t="s">
        <v>410</v>
      </c>
      <c r="H524" s="6"/>
      <c r="I524" s="6">
        <v>0</v>
      </c>
      <c r="J524" s="18">
        <v>5</v>
      </c>
      <c r="K524" s="20">
        <v>5310.01</v>
      </c>
      <c r="L524" s="8">
        <f t="shared" si="8"/>
        <v>26550.050000000003</v>
      </c>
      <c r="N524" s="9"/>
    </row>
    <row r="525" spans="2:14" x14ac:dyDescent="0.25">
      <c r="B525" s="29">
        <v>45505</v>
      </c>
      <c r="C525" s="29">
        <v>45505</v>
      </c>
      <c r="D525" s="25">
        <v>1201</v>
      </c>
      <c r="E525" s="11" t="s">
        <v>533</v>
      </c>
      <c r="F525" s="6" t="s">
        <v>406</v>
      </c>
      <c r="G525" s="27" t="s">
        <v>412</v>
      </c>
      <c r="H525" s="6"/>
      <c r="I525" s="6">
        <v>0</v>
      </c>
      <c r="J525" s="18">
        <v>100</v>
      </c>
      <c r="K525" s="19">
        <v>4.8499999999999996</v>
      </c>
      <c r="L525" s="8">
        <f t="shared" si="8"/>
        <v>484.99999999999994</v>
      </c>
      <c r="N525" s="9"/>
    </row>
    <row r="526" spans="2:14" x14ac:dyDescent="0.25">
      <c r="B526" s="29">
        <v>45505</v>
      </c>
      <c r="C526" s="29">
        <v>45505</v>
      </c>
      <c r="D526" s="25">
        <v>6655</v>
      </c>
      <c r="E526" s="11" t="s">
        <v>463</v>
      </c>
      <c r="F526" s="6" t="s">
        <v>404</v>
      </c>
      <c r="G526" s="27" t="s">
        <v>410</v>
      </c>
      <c r="H526" s="6"/>
      <c r="I526" s="6">
        <v>0</v>
      </c>
      <c r="J526" s="18">
        <v>100</v>
      </c>
      <c r="K526" s="20">
        <v>15.54</v>
      </c>
      <c r="L526" s="8">
        <f t="shared" si="8"/>
        <v>1554</v>
      </c>
      <c r="N526" s="9"/>
    </row>
    <row r="527" spans="2:14" x14ac:dyDescent="0.25">
      <c r="B527" s="29">
        <v>45505</v>
      </c>
      <c r="C527" s="29">
        <v>45505</v>
      </c>
      <c r="D527" s="25">
        <v>7695</v>
      </c>
      <c r="E527" s="11" t="s">
        <v>379</v>
      </c>
      <c r="F527" s="6" t="s">
        <v>404</v>
      </c>
      <c r="G527" s="27" t="s">
        <v>410</v>
      </c>
      <c r="H527" s="6"/>
      <c r="I527" s="6">
        <v>0</v>
      </c>
      <c r="J527" s="18">
        <v>16</v>
      </c>
      <c r="K527" s="19">
        <v>14080.86</v>
      </c>
      <c r="L527" s="8">
        <f t="shared" si="8"/>
        <v>225293.76</v>
      </c>
      <c r="N527" s="9"/>
    </row>
    <row r="528" spans="2:14" x14ac:dyDescent="0.25">
      <c r="B528" s="29">
        <v>45505</v>
      </c>
      <c r="C528" s="29">
        <v>45505</v>
      </c>
      <c r="D528" s="26">
        <v>10647</v>
      </c>
      <c r="E528" s="11" t="s">
        <v>380</v>
      </c>
      <c r="F528" s="6" t="s">
        <v>404</v>
      </c>
      <c r="G528" s="27" t="s">
        <v>410</v>
      </c>
      <c r="H528" s="6"/>
      <c r="I528" s="6">
        <v>0</v>
      </c>
      <c r="J528" s="18">
        <v>1</v>
      </c>
      <c r="K528" s="19">
        <v>41394.400000000001</v>
      </c>
      <c r="L528" s="8">
        <f t="shared" si="8"/>
        <v>41394.400000000001</v>
      </c>
      <c r="N528" s="9"/>
    </row>
    <row r="529" spans="2:14" x14ac:dyDescent="0.25">
      <c r="B529" s="29">
        <v>45505</v>
      </c>
      <c r="C529" s="29">
        <v>45505</v>
      </c>
      <c r="D529" s="25">
        <v>14201</v>
      </c>
      <c r="E529" s="11" t="s">
        <v>381</v>
      </c>
      <c r="F529" s="6" t="s">
        <v>404</v>
      </c>
      <c r="G529" s="27" t="s">
        <v>410</v>
      </c>
      <c r="H529" s="6"/>
      <c r="I529" s="6">
        <v>36</v>
      </c>
      <c r="J529" s="18">
        <v>276</v>
      </c>
      <c r="K529" s="20">
        <v>94.68</v>
      </c>
      <c r="L529" s="8">
        <f t="shared" si="8"/>
        <v>26131.68</v>
      </c>
      <c r="N529" s="9"/>
    </row>
    <row r="530" spans="2:14" x14ac:dyDescent="0.25">
      <c r="B530" s="29">
        <v>45505</v>
      </c>
      <c r="C530" s="29">
        <v>45505</v>
      </c>
      <c r="D530" s="25">
        <v>1449</v>
      </c>
      <c r="E530" s="11" t="s">
        <v>614</v>
      </c>
      <c r="F530" s="6" t="s">
        <v>404</v>
      </c>
      <c r="G530" s="27" t="s">
        <v>410</v>
      </c>
      <c r="H530" s="6"/>
      <c r="I530" s="6">
        <v>0</v>
      </c>
      <c r="J530" s="18">
        <v>192</v>
      </c>
      <c r="K530" s="20">
        <v>150</v>
      </c>
      <c r="L530" s="8">
        <f t="shared" si="8"/>
        <v>28800</v>
      </c>
      <c r="N530" s="9"/>
    </row>
    <row r="531" spans="2:14" x14ac:dyDescent="0.25">
      <c r="B531" s="29">
        <v>45505</v>
      </c>
      <c r="C531" s="29">
        <v>45505</v>
      </c>
      <c r="D531" s="26">
        <v>1203</v>
      </c>
      <c r="E531" s="11" t="s">
        <v>382</v>
      </c>
      <c r="F531" s="6" t="s">
        <v>406</v>
      </c>
      <c r="G531" s="27" t="s">
        <v>412</v>
      </c>
      <c r="H531" s="6"/>
      <c r="I531" s="6">
        <v>0</v>
      </c>
      <c r="J531" s="18">
        <v>100</v>
      </c>
      <c r="K531" s="19">
        <v>32.270000000000003</v>
      </c>
      <c r="L531" s="8">
        <f t="shared" si="8"/>
        <v>3227.0000000000005</v>
      </c>
      <c r="N531" s="9"/>
    </row>
    <row r="532" spans="2:14" x14ac:dyDescent="0.25">
      <c r="B532" s="29">
        <v>45505</v>
      </c>
      <c r="C532" s="29">
        <v>45505</v>
      </c>
      <c r="D532" s="25">
        <v>5727</v>
      </c>
      <c r="E532" s="11" t="s">
        <v>560</v>
      </c>
      <c r="F532" s="6" t="s">
        <v>406</v>
      </c>
      <c r="G532" s="27" t="s">
        <v>410</v>
      </c>
      <c r="H532" s="6"/>
      <c r="I532" s="6">
        <v>100</v>
      </c>
      <c r="J532" s="18">
        <v>100</v>
      </c>
      <c r="K532" s="19">
        <v>89</v>
      </c>
      <c r="L532" s="8">
        <f t="shared" si="8"/>
        <v>8900</v>
      </c>
      <c r="N532" s="9"/>
    </row>
    <row r="533" spans="2:14" x14ac:dyDescent="0.25">
      <c r="B533" s="29">
        <v>45530</v>
      </c>
      <c r="C533" s="29">
        <v>45530</v>
      </c>
      <c r="D533" s="25">
        <v>1197</v>
      </c>
      <c r="E533" s="11" t="s">
        <v>659</v>
      </c>
      <c r="F533" s="6" t="s">
        <v>406</v>
      </c>
      <c r="G533" s="27" t="s">
        <v>413</v>
      </c>
      <c r="H533" s="6">
        <v>300</v>
      </c>
      <c r="I533" s="6">
        <v>20</v>
      </c>
      <c r="J533" s="18">
        <v>280</v>
      </c>
      <c r="K533" s="19">
        <v>749</v>
      </c>
      <c r="L533" s="8">
        <f t="shared" si="8"/>
        <v>209720</v>
      </c>
      <c r="N533" s="9"/>
    </row>
    <row r="534" spans="2:14" x14ac:dyDescent="0.25">
      <c r="B534" s="29">
        <v>45505</v>
      </c>
      <c r="C534" s="29">
        <v>45505</v>
      </c>
      <c r="D534" s="26">
        <v>5380</v>
      </c>
      <c r="E534" s="11" t="s">
        <v>383</v>
      </c>
      <c r="F534" s="6" t="s">
        <v>404</v>
      </c>
      <c r="G534" s="27" t="s">
        <v>410</v>
      </c>
      <c r="H534" s="6"/>
      <c r="I534" s="6">
        <v>0</v>
      </c>
      <c r="J534" s="18">
        <v>13</v>
      </c>
      <c r="K534" s="19">
        <v>1298</v>
      </c>
      <c r="L534" s="8">
        <f t="shared" si="8"/>
        <v>16874</v>
      </c>
      <c r="N534" s="9"/>
    </row>
    <row r="535" spans="2:14" x14ac:dyDescent="0.25">
      <c r="B535" s="29">
        <v>45505</v>
      </c>
      <c r="C535" s="29">
        <v>45505</v>
      </c>
      <c r="D535" s="26">
        <v>11173</v>
      </c>
      <c r="E535" s="11" t="s">
        <v>586</v>
      </c>
      <c r="F535" s="6" t="s">
        <v>406</v>
      </c>
      <c r="G535" s="27" t="s">
        <v>413</v>
      </c>
      <c r="H535" s="6"/>
      <c r="I535" s="6">
        <v>0</v>
      </c>
      <c r="J535" s="18">
        <v>90</v>
      </c>
      <c r="K535" s="19">
        <v>4133.6000000000004</v>
      </c>
      <c r="L535" s="8">
        <f t="shared" si="8"/>
        <v>372024.00000000006</v>
      </c>
      <c r="N535" s="9"/>
    </row>
    <row r="536" spans="2:14" x14ac:dyDescent="0.25">
      <c r="B536" s="29">
        <v>45505</v>
      </c>
      <c r="C536" s="29">
        <v>45505</v>
      </c>
      <c r="D536" s="25">
        <v>1282</v>
      </c>
      <c r="E536" s="11" t="s">
        <v>587</v>
      </c>
      <c r="F536" s="6" t="s">
        <v>406</v>
      </c>
      <c r="G536" s="27" t="s">
        <v>413</v>
      </c>
      <c r="H536" s="6"/>
      <c r="I536" s="6">
        <v>60</v>
      </c>
      <c r="J536" s="18">
        <v>20</v>
      </c>
      <c r="K536" s="19">
        <v>1250</v>
      </c>
      <c r="L536" s="8">
        <f t="shared" si="8"/>
        <v>25000</v>
      </c>
      <c r="N536" s="9"/>
    </row>
    <row r="537" spans="2:14" x14ac:dyDescent="0.25">
      <c r="B537" s="29">
        <v>45505</v>
      </c>
      <c r="C537" s="29">
        <v>45505</v>
      </c>
      <c r="D537" s="25">
        <v>1123</v>
      </c>
      <c r="E537" s="11" t="s">
        <v>384</v>
      </c>
      <c r="F537" s="6" t="s">
        <v>404</v>
      </c>
      <c r="G537" s="27" t="s">
        <v>410</v>
      </c>
      <c r="H537" s="6"/>
      <c r="I537" s="6">
        <v>0</v>
      </c>
      <c r="J537" s="18">
        <v>71</v>
      </c>
      <c r="K537" s="19">
        <v>66.490000000000009</v>
      </c>
      <c r="L537" s="8">
        <f t="shared" si="8"/>
        <v>4720.7900000000009</v>
      </c>
      <c r="N537" s="9"/>
    </row>
    <row r="538" spans="2:14" x14ac:dyDescent="0.25">
      <c r="B538" s="29">
        <v>45505</v>
      </c>
      <c r="C538" s="29">
        <v>45505</v>
      </c>
      <c r="D538" s="25">
        <v>1127</v>
      </c>
      <c r="E538" s="11" t="s">
        <v>441</v>
      </c>
      <c r="F538" s="6" t="s">
        <v>404</v>
      </c>
      <c r="G538" s="27" t="s">
        <v>410</v>
      </c>
      <c r="H538" s="6"/>
      <c r="I538" s="6">
        <v>0</v>
      </c>
      <c r="J538" s="18">
        <v>100</v>
      </c>
      <c r="K538" s="20">
        <v>70.8</v>
      </c>
      <c r="L538" s="8">
        <f t="shared" si="8"/>
        <v>7080</v>
      </c>
      <c r="N538" s="9"/>
    </row>
    <row r="539" spans="2:14" x14ac:dyDescent="0.25">
      <c r="B539" s="29">
        <v>45505</v>
      </c>
      <c r="C539" s="29">
        <v>45505</v>
      </c>
      <c r="D539" s="25">
        <v>1445</v>
      </c>
      <c r="E539" s="11" t="s">
        <v>561</v>
      </c>
      <c r="F539" s="6" t="s">
        <v>404</v>
      </c>
      <c r="G539" s="27" t="s">
        <v>422</v>
      </c>
      <c r="H539" s="6"/>
      <c r="I539" s="6">
        <v>53</v>
      </c>
      <c r="J539" s="18">
        <v>619</v>
      </c>
      <c r="K539" s="21">
        <v>407.9</v>
      </c>
      <c r="L539" s="8">
        <f t="shared" si="8"/>
        <v>252490.09999999998</v>
      </c>
      <c r="N539" s="9"/>
    </row>
    <row r="540" spans="2:14" x14ac:dyDescent="0.25">
      <c r="B540" s="29">
        <v>45505</v>
      </c>
      <c r="C540" s="29">
        <v>45505</v>
      </c>
      <c r="D540" s="25">
        <v>1299</v>
      </c>
      <c r="E540" s="11" t="s">
        <v>385</v>
      </c>
      <c r="F540" s="6" t="s">
        <v>404</v>
      </c>
      <c r="G540" s="27" t="s">
        <v>410</v>
      </c>
      <c r="H540" s="6"/>
      <c r="I540" s="6">
        <v>52</v>
      </c>
      <c r="J540" s="18">
        <v>264</v>
      </c>
      <c r="K540" s="20">
        <v>324.66000000000003</v>
      </c>
      <c r="L540" s="8">
        <f t="shared" si="8"/>
        <v>85710.24</v>
      </c>
      <c r="N540" s="9"/>
    </row>
    <row r="541" spans="2:14" x14ac:dyDescent="0.25">
      <c r="B541" s="29">
        <v>45505</v>
      </c>
      <c r="C541" s="29">
        <v>45505</v>
      </c>
      <c r="D541" s="25">
        <v>2276</v>
      </c>
      <c r="E541" s="11" t="s">
        <v>464</v>
      </c>
      <c r="F541" s="6" t="s">
        <v>404</v>
      </c>
      <c r="G541" s="27" t="s">
        <v>410</v>
      </c>
      <c r="H541" s="6"/>
      <c r="I541" s="6">
        <v>0</v>
      </c>
      <c r="J541" s="18">
        <v>80</v>
      </c>
      <c r="K541" s="19">
        <v>330.4</v>
      </c>
      <c r="L541" s="8">
        <f t="shared" si="8"/>
        <v>26432</v>
      </c>
      <c r="N541" s="9"/>
    </row>
    <row r="542" spans="2:14" x14ac:dyDescent="0.25">
      <c r="B542" s="29">
        <v>45505</v>
      </c>
      <c r="C542" s="29">
        <v>45505</v>
      </c>
      <c r="D542" s="25">
        <v>704</v>
      </c>
      <c r="E542" s="11" t="s">
        <v>386</v>
      </c>
      <c r="F542" s="6" t="s">
        <v>405</v>
      </c>
      <c r="G542" s="27" t="s">
        <v>412</v>
      </c>
      <c r="H542" s="6"/>
      <c r="I542" s="6">
        <v>0</v>
      </c>
      <c r="J542" s="18">
        <v>288</v>
      </c>
      <c r="K542" s="22">
        <v>31.74</v>
      </c>
      <c r="L542" s="8">
        <f t="shared" si="8"/>
        <v>9141.119999999999</v>
      </c>
      <c r="N542" s="9"/>
    </row>
    <row r="543" spans="2:14" x14ac:dyDescent="0.25">
      <c r="B543" s="29">
        <v>45505</v>
      </c>
      <c r="C543" s="29">
        <v>45505</v>
      </c>
      <c r="D543" s="25">
        <v>5666</v>
      </c>
      <c r="E543" s="11" t="s">
        <v>465</v>
      </c>
      <c r="F543" s="6" t="s">
        <v>406</v>
      </c>
      <c r="G543" s="27" t="s">
        <v>413</v>
      </c>
      <c r="H543" s="6"/>
      <c r="I543" s="6">
        <v>0</v>
      </c>
      <c r="J543" s="18">
        <v>9</v>
      </c>
      <c r="K543" s="22">
        <v>227.98</v>
      </c>
      <c r="L543" s="8">
        <f t="shared" si="8"/>
        <v>2051.8199999999997</v>
      </c>
      <c r="N543" s="9"/>
    </row>
    <row r="544" spans="2:14" x14ac:dyDescent="0.25">
      <c r="B544" s="29">
        <v>45505</v>
      </c>
      <c r="C544" s="29">
        <v>45505</v>
      </c>
      <c r="D544" s="25">
        <v>6499</v>
      </c>
      <c r="E544" s="11" t="s">
        <v>534</v>
      </c>
      <c r="F544" s="6" t="s">
        <v>407</v>
      </c>
      <c r="G544" s="27" t="s">
        <v>414</v>
      </c>
      <c r="H544" s="6"/>
      <c r="I544" s="6">
        <v>17</v>
      </c>
      <c r="J544" s="18">
        <v>3</v>
      </c>
      <c r="K544" s="21">
        <v>1300</v>
      </c>
      <c r="L544" s="8">
        <f t="shared" si="8"/>
        <v>3900</v>
      </c>
      <c r="N544" s="9"/>
    </row>
    <row r="545" spans="2:14" x14ac:dyDescent="0.25">
      <c r="B545" s="29">
        <v>45505</v>
      </c>
      <c r="C545" s="29">
        <v>45505</v>
      </c>
      <c r="D545" s="26">
        <v>786</v>
      </c>
      <c r="E545" s="11" t="s">
        <v>387</v>
      </c>
      <c r="F545" s="6" t="s">
        <v>406</v>
      </c>
      <c r="G545" s="27" t="s">
        <v>411</v>
      </c>
      <c r="H545" s="6"/>
      <c r="I545" s="6">
        <v>30</v>
      </c>
      <c r="J545" s="18">
        <v>145</v>
      </c>
      <c r="K545" s="20">
        <v>145</v>
      </c>
      <c r="L545" s="8">
        <f t="shared" si="8"/>
        <v>21025</v>
      </c>
      <c r="N545" s="9"/>
    </row>
    <row r="546" spans="2:14" x14ac:dyDescent="0.25">
      <c r="B546" s="29">
        <v>45505</v>
      </c>
      <c r="C546" s="29">
        <v>45505</v>
      </c>
      <c r="D546" s="25">
        <v>15607</v>
      </c>
      <c r="E546" s="11" t="s">
        <v>466</v>
      </c>
      <c r="F546" s="6" t="s">
        <v>409</v>
      </c>
      <c r="G546" s="27" t="s">
        <v>413</v>
      </c>
      <c r="H546" s="6"/>
      <c r="I546" s="6">
        <v>0</v>
      </c>
      <c r="J546" s="18">
        <v>260</v>
      </c>
      <c r="K546" s="22">
        <v>1450</v>
      </c>
      <c r="L546" s="8">
        <f t="shared" si="8"/>
        <v>377000</v>
      </c>
      <c r="N546" s="9"/>
    </row>
    <row r="547" spans="2:14" x14ac:dyDescent="0.25">
      <c r="B547" s="29">
        <v>45505</v>
      </c>
      <c r="C547" s="29">
        <v>45505</v>
      </c>
      <c r="D547" s="25">
        <v>743</v>
      </c>
      <c r="E547" s="11" t="s">
        <v>388</v>
      </c>
      <c r="F547" s="6" t="s">
        <v>406</v>
      </c>
      <c r="G547" s="27" t="s">
        <v>412</v>
      </c>
      <c r="H547" s="6"/>
      <c r="I547" s="6">
        <v>0</v>
      </c>
      <c r="J547" s="18">
        <v>150</v>
      </c>
      <c r="K547" s="22">
        <v>19.18</v>
      </c>
      <c r="L547" s="8">
        <f t="shared" si="8"/>
        <v>2877</v>
      </c>
      <c r="N547" s="9"/>
    </row>
    <row r="548" spans="2:14" x14ac:dyDescent="0.25">
      <c r="B548" s="29">
        <v>45505</v>
      </c>
      <c r="C548" s="29">
        <v>45505</v>
      </c>
      <c r="D548" s="25">
        <v>746</v>
      </c>
      <c r="E548" s="11" t="s">
        <v>467</v>
      </c>
      <c r="F548" s="6" t="s">
        <v>406</v>
      </c>
      <c r="G548" s="27" t="s">
        <v>412</v>
      </c>
      <c r="H548" s="6"/>
      <c r="I548" s="6">
        <v>0</v>
      </c>
      <c r="J548" s="18">
        <v>200</v>
      </c>
      <c r="K548" s="20">
        <v>0.18</v>
      </c>
      <c r="L548" s="8">
        <f t="shared" si="8"/>
        <v>36</v>
      </c>
      <c r="N548" s="9"/>
    </row>
    <row r="549" spans="2:14" x14ac:dyDescent="0.25">
      <c r="B549" s="29">
        <v>45505</v>
      </c>
      <c r="C549" s="29">
        <v>45505</v>
      </c>
      <c r="D549" s="26">
        <v>3791</v>
      </c>
      <c r="E549" s="11" t="s">
        <v>468</v>
      </c>
      <c r="F549" s="6" t="s">
        <v>406</v>
      </c>
      <c r="G549" s="27" t="s">
        <v>411</v>
      </c>
      <c r="H549" s="6"/>
      <c r="I549" s="6">
        <v>2</v>
      </c>
      <c r="J549" s="18">
        <v>7</v>
      </c>
      <c r="K549" s="22">
        <v>28690</v>
      </c>
      <c r="L549" s="8">
        <f t="shared" si="8"/>
        <v>200830</v>
      </c>
      <c r="N549" s="9"/>
    </row>
    <row r="550" spans="2:14" ht="48.75" customHeight="1" x14ac:dyDescent="0.25">
      <c r="B550" s="29">
        <v>45505</v>
      </c>
      <c r="C550" s="29">
        <v>45505</v>
      </c>
      <c r="D550" s="26">
        <v>9474</v>
      </c>
      <c r="E550" s="11" t="s">
        <v>562</v>
      </c>
      <c r="F550" s="6" t="s">
        <v>406</v>
      </c>
      <c r="G550" s="27" t="s">
        <v>412</v>
      </c>
      <c r="H550" s="6"/>
      <c r="I550" s="6">
        <v>0</v>
      </c>
      <c r="J550" s="18">
        <v>200</v>
      </c>
      <c r="K550" s="19">
        <v>6.24</v>
      </c>
      <c r="L550" s="8">
        <f t="shared" si="8"/>
        <v>1248</v>
      </c>
      <c r="N550" s="9"/>
    </row>
    <row r="551" spans="2:14" x14ac:dyDescent="0.25">
      <c r="B551" s="29">
        <v>45505</v>
      </c>
      <c r="C551" s="29">
        <v>45505</v>
      </c>
      <c r="D551" s="25">
        <v>6243</v>
      </c>
      <c r="E551" s="11" t="s">
        <v>563</v>
      </c>
      <c r="F551" s="6" t="s">
        <v>404</v>
      </c>
      <c r="G551" s="27" t="s">
        <v>570</v>
      </c>
      <c r="H551" s="6">
        <v>600</v>
      </c>
      <c r="I551" s="6">
        <v>50</v>
      </c>
      <c r="J551" s="18">
        <v>830</v>
      </c>
      <c r="K551" s="21">
        <v>160</v>
      </c>
      <c r="L551" s="8">
        <f t="shared" si="8"/>
        <v>132800</v>
      </c>
      <c r="N551" s="9"/>
    </row>
    <row r="552" spans="2:14" x14ac:dyDescent="0.25">
      <c r="B552" s="29">
        <v>45505</v>
      </c>
      <c r="C552" s="29">
        <v>45505</v>
      </c>
      <c r="D552" s="25">
        <v>14206</v>
      </c>
      <c r="E552" s="11" t="s">
        <v>615</v>
      </c>
      <c r="F552" s="6" t="s">
        <v>404</v>
      </c>
      <c r="G552" s="27" t="s">
        <v>410</v>
      </c>
      <c r="H552" s="6"/>
      <c r="I552" s="6">
        <v>0</v>
      </c>
      <c r="J552" s="18">
        <v>18</v>
      </c>
      <c r="K552" s="21">
        <v>17692.5</v>
      </c>
      <c r="L552" s="8">
        <f t="shared" si="8"/>
        <v>318465</v>
      </c>
      <c r="N552" s="9"/>
    </row>
    <row r="553" spans="2:14" x14ac:dyDescent="0.25">
      <c r="B553" s="29">
        <v>45505</v>
      </c>
      <c r="C553" s="29">
        <v>45505</v>
      </c>
      <c r="D553" s="26">
        <v>13310</v>
      </c>
      <c r="E553" s="11" t="s">
        <v>616</v>
      </c>
      <c r="F553" s="6" t="s">
        <v>407</v>
      </c>
      <c r="G553" s="27" t="s">
        <v>413</v>
      </c>
      <c r="H553" s="6"/>
      <c r="I553" s="6">
        <v>0</v>
      </c>
      <c r="J553" s="18">
        <v>15</v>
      </c>
      <c r="K553" s="22">
        <v>50000</v>
      </c>
      <c r="L553" s="8">
        <f t="shared" si="8"/>
        <v>750000</v>
      </c>
      <c r="N553" s="9"/>
    </row>
    <row r="554" spans="2:14" x14ac:dyDescent="0.25">
      <c r="B554" s="29">
        <v>45505</v>
      </c>
      <c r="C554" s="29">
        <v>45505</v>
      </c>
      <c r="D554" s="26">
        <v>20051</v>
      </c>
      <c r="E554" s="11" t="s">
        <v>469</v>
      </c>
      <c r="F554" s="6" t="s">
        <v>406</v>
      </c>
      <c r="G554" s="27" t="s">
        <v>412</v>
      </c>
      <c r="H554" s="6"/>
      <c r="I554" s="6">
        <v>0</v>
      </c>
      <c r="J554" s="18">
        <v>200</v>
      </c>
      <c r="K554" s="19">
        <v>0.84</v>
      </c>
      <c r="L554" s="8">
        <f t="shared" si="8"/>
        <v>168</v>
      </c>
      <c r="N554" s="9"/>
    </row>
    <row r="555" spans="2:14" x14ac:dyDescent="0.25">
      <c r="B555" s="29">
        <v>45505</v>
      </c>
      <c r="C555" s="29">
        <v>45505</v>
      </c>
      <c r="D555" s="25">
        <v>784</v>
      </c>
      <c r="E555" s="11" t="s">
        <v>535</v>
      </c>
      <c r="F555" s="6" t="s">
        <v>404</v>
      </c>
      <c r="G555" s="27" t="s">
        <v>410</v>
      </c>
      <c r="H555" s="6"/>
      <c r="I555" s="6">
        <v>0</v>
      </c>
      <c r="J555" s="18">
        <v>200</v>
      </c>
      <c r="K555" s="22">
        <v>23.085000000000001</v>
      </c>
      <c r="L555" s="8">
        <f t="shared" si="8"/>
        <v>4617</v>
      </c>
      <c r="N555" s="9"/>
    </row>
    <row r="556" spans="2:14" ht="34.5" customHeight="1" x14ac:dyDescent="0.25">
      <c r="B556" s="29">
        <v>45505</v>
      </c>
      <c r="C556" s="29">
        <v>45505</v>
      </c>
      <c r="D556" s="25">
        <v>1402</v>
      </c>
      <c r="E556" s="11" t="s">
        <v>588</v>
      </c>
      <c r="F556" s="6" t="s">
        <v>406</v>
      </c>
      <c r="G556" s="27" t="s">
        <v>410</v>
      </c>
      <c r="H556" s="6"/>
      <c r="I556" s="6">
        <v>0</v>
      </c>
      <c r="J556" s="18">
        <v>40</v>
      </c>
      <c r="K556" s="19">
        <v>9700.6</v>
      </c>
      <c r="L556" s="8">
        <f t="shared" si="8"/>
        <v>388024</v>
      </c>
      <c r="N556" s="9"/>
    </row>
    <row r="557" spans="2:14" x14ac:dyDescent="0.25">
      <c r="B557" s="29">
        <v>45505</v>
      </c>
      <c r="C557" s="29">
        <v>45505</v>
      </c>
      <c r="D557" s="25">
        <v>785</v>
      </c>
      <c r="E557" s="11" t="s">
        <v>503</v>
      </c>
      <c r="F557" s="6" t="s">
        <v>404</v>
      </c>
      <c r="G557" s="27" t="s">
        <v>410</v>
      </c>
      <c r="H557" s="6"/>
      <c r="I557" s="6">
        <v>0</v>
      </c>
      <c r="J557" s="18">
        <v>800</v>
      </c>
      <c r="K557" s="19">
        <v>6.7799999999999994</v>
      </c>
      <c r="L557" s="8">
        <f t="shared" si="8"/>
        <v>5423.9999999999991</v>
      </c>
      <c r="N557" s="9"/>
    </row>
    <row r="558" spans="2:14" x14ac:dyDescent="0.25">
      <c r="B558" s="29">
        <v>45505</v>
      </c>
      <c r="C558" s="29">
        <v>45505</v>
      </c>
      <c r="D558" s="25">
        <v>18627</v>
      </c>
      <c r="E558" s="11" t="s">
        <v>660</v>
      </c>
      <c r="F558" s="6" t="s">
        <v>406</v>
      </c>
      <c r="G558" s="27" t="s">
        <v>411</v>
      </c>
      <c r="H558" s="6"/>
      <c r="I558" s="6">
        <v>300</v>
      </c>
      <c r="J558" s="18">
        <v>2050</v>
      </c>
      <c r="K558" s="21">
        <v>139</v>
      </c>
      <c r="L558" s="8">
        <f t="shared" si="8"/>
        <v>284950</v>
      </c>
      <c r="N558" s="9"/>
    </row>
    <row r="559" spans="2:14" x14ac:dyDescent="0.25">
      <c r="B559" s="29">
        <v>45505</v>
      </c>
      <c r="C559" s="29">
        <v>45505</v>
      </c>
      <c r="D559" s="26">
        <v>859</v>
      </c>
      <c r="E559" s="11" t="s">
        <v>389</v>
      </c>
      <c r="F559" s="6" t="s">
        <v>406</v>
      </c>
      <c r="G559" s="27" t="s">
        <v>413</v>
      </c>
      <c r="H559" s="6"/>
      <c r="I559" s="6">
        <v>190</v>
      </c>
      <c r="J559" s="18">
        <v>143</v>
      </c>
      <c r="K559" s="19">
        <v>59.69</v>
      </c>
      <c r="L559" s="8">
        <f t="shared" si="8"/>
        <v>8535.67</v>
      </c>
      <c r="N559" s="9"/>
    </row>
    <row r="560" spans="2:14" x14ac:dyDescent="0.25">
      <c r="B560" s="29">
        <v>45505</v>
      </c>
      <c r="C560" s="29">
        <v>45505</v>
      </c>
      <c r="D560" s="26">
        <v>4916</v>
      </c>
      <c r="E560" s="11" t="s">
        <v>661</v>
      </c>
      <c r="F560" s="6" t="s">
        <v>404</v>
      </c>
      <c r="G560" s="27" t="s">
        <v>410</v>
      </c>
      <c r="H560" s="6">
        <v>24</v>
      </c>
      <c r="I560" s="6">
        <v>0</v>
      </c>
      <c r="J560" s="18">
        <v>24</v>
      </c>
      <c r="K560" s="21">
        <v>253.12</v>
      </c>
      <c r="L560" s="8">
        <f t="shared" si="8"/>
        <v>6074.88</v>
      </c>
      <c r="N560" s="9"/>
    </row>
    <row r="561" spans="2:14" ht="28.5" customHeight="1" x14ac:dyDescent="0.25">
      <c r="B561" s="29">
        <v>45505</v>
      </c>
      <c r="C561" s="29">
        <v>45505</v>
      </c>
      <c r="D561" s="25">
        <v>871</v>
      </c>
      <c r="E561" s="11" t="s">
        <v>564</v>
      </c>
      <c r="F561" s="6" t="s">
        <v>406</v>
      </c>
      <c r="G561" s="27" t="s">
        <v>412</v>
      </c>
      <c r="H561" s="6"/>
      <c r="I561" s="6">
        <v>100</v>
      </c>
      <c r="J561" s="18">
        <v>400</v>
      </c>
      <c r="K561" s="20">
        <v>19.68</v>
      </c>
      <c r="L561" s="8">
        <f t="shared" si="8"/>
        <v>7872</v>
      </c>
      <c r="N561" s="9"/>
    </row>
    <row r="562" spans="2:14" x14ac:dyDescent="0.25">
      <c r="B562" s="29">
        <v>45505</v>
      </c>
      <c r="C562" s="29">
        <v>45505</v>
      </c>
      <c r="D562" s="25">
        <v>925</v>
      </c>
      <c r="E562" s="11" t="s">
        <v>504</v>
      </c>
      <c r="F562" s="6" t="s">
        <v>406</v>
      </c>
      <c r="G562" s="27" t="s">
        <v>411</v>
      </c>
      <c r="H562" s="6"/>
      <c r="I562" s="6">
        <v>0</v>
      </c>
      <c r="J562" s="18">
        <v>225</v>
      </c>
      <c r="K562" s="20">
        <v>10.76</v>
      </c>
      <c r="L562" s="8">
        <f t="shared" si="8"/>
        <v>2421</v>
      </c>
      <c r="N562" s="9"/>
    </row>
    <row r="563" spans="2:14" x14ac:dyDescent="0.25">
      <c r="B563" s="29">
        <v>45505</v>
      </c>
      <c r="C563" s="29">
        <v>45505</v>
      </c>
      <c r="D563" s="25">
        <v>20248</v>
      </c>
      <c r="E563" s="11" t="s">
        <v>536</v>
      </c>
      <c r="F563" s="6" t="s">
        <v>409</v>
      </c>
      <c r="G563" s="27" t="s">
        <v>410</v>
      </c>
      <c r="H563" s="6"/>
      <c r="I563" s="6">
        <v>456</v>
      </c>
      <c r="J563" s="18">
        <v>162</v>
      </c>
      <c r="K563" s="21">
        <v>233.64</v>
      </c>
      <c r="L563" s="8">
        <f t="shared" si="8"/>
        <v>37849.68</v>
      </c>
      <c r="N563" s="9"/>
    </row>
    <row r="564" spans="2:14" x14ac:dyDescent="0.25">
      <c r="B564" s="29">
        <v>45505</v>
      </c>
      <c r="C564" s="29">
        <v>45505</v>
      </c>
      <c r="D564" s="26">
        <v>933</v>
      </c>
      <c r="E564" s="11" t="s">
        <v>537</v>
      </c>
      <c r="F564" s="6" t="s">
        <v>406</v>
      </c>
      <c r="G564" s="27" t="s">
        <v>411</v>
      </c>
      <c r="H564" s="6"/>
      <c r="I564" s="6">
        <v>0</v>
      </c>
      <c r="J564" s="18">
        <v>400</v>
      </c>
      <c r="K564" s="22">
        <v>1.75</v>
      </c>
      <c r="L564" s="8">
        <f t="shared" si="8"/>
        <v>700</v>
      </c>
      <c r="N564" s="9"/>
    </row>
    <row r="565" spans="2:14" x14ac:dyDescent="0.25">
      <c r="B565" s="29">
        <v>45505</v>
      </c>
      <c r="C565" s="29">
        <v>45505</v>
      </c>
      <c r="D565" s="25">
        <v>12392</v>
      </c>
      <c r="E565" s="11" t="s">
        <v>470</v>
      </c>
      <c r="F565" s="6" t="s">
        <v>406</v>
      </c>
      <c r="G565" s="27" t="s">
        <v>413</v>
      </c>
      <c r="H565" s="6"/>
      <c r="I565" s="6">
        <v>0</v>
      </c>
      <c r="J565" s="18">
        <v>4</v>
      </c>
      <c r="K565" s="20">
        <v>19.2</v>
      </c>
      <c r="L565" s="8">
        <f t="shared" si="8"/>
        <v>76.8</v>
      </c>
      <c r="N565" s="9"/>
    </row>
    <row r="566" spans="2:14" x14ac:dyDescent="0.25">
      <c r="B566" s="29">
        <v>45505</v>
      </c>
      <c r="C566" s="29">
        <v>45505</v>
      </c>
      <c r="D566" s="25">
        <v>5154</v>
      </c>
      <c r="E566" s="11" t="s">
        <v>471</v>
      </c>
      <c r="F566" s="6" t="s">
        <v>406</v>
      </c>
      <c r="G566" s="27" t="s">
        <v>410</v>
      </c>
      <c r="H566" s="6"/>
      <c r="I566" s="6">
        <v>0</v>
      </c>
      <c r="J566" s="18">
        <v>1200</v>
      </c>
      <c r="K566" s="20">
        <v>150</v>
      </c>
      <c r="L566" s="8">
        <f t="shared" si="8"/>
        <v>180000</v>
      </c>
      <c r="N566" s="9"/>
    </row>
    <row r="567" spans="2:14" x14ac:dyDescent="0.25">
      <c r="B567" s="29">
        <v>45505</v>
      </c>
      <c r="C567" s="29">
        <v>45505</v>
      </c>
      <c r="D567" s="25">
        <v>940</v>
      </c>
      <c r="E567" s="11" t="s">
        <v>617</v>
      </c>
      <c r="F567" s="6" t="s">
        <v>406</v>
      </c>
      <c r="G567" s="27" t="s">
        <v>411</v>
      </c>
      <c r="H567" s="6"/>
      <c r="I567" s="6">
        <v>0</v>
      </c>
      <c r="J567" s="18">
        <v>200</v>
      </c>
      <c r="K567" s="22">
        <v>12.5</v>
      </c>
      <c r="L567" s="8">
        <f t="shared" si="8"/>
        <v>2500</v>
      </c>
      <c r="N567" s="9"/>
    </row>
    <row r="568" spans="2:14" x14ac:dyDescent="0.25">
      <c r="B568" s="29">
        <v>45505</v>
      </c>
      <c r="C568" s="29">
        <v>45505</v>
      </c>
      <c r="D568" s="25">
        <v>945</v>
      </c>
      <c r="E568" s="11" t="s">
        <v>589</v>
      </c>
      <c r="F568" s="6" t="s">
        <v>406</v>
      </c>
      <c r="G568" s="27" t="s">
        <v>411</v>
      </c>
      <c r="H568" s="6"/>
      <c r="I568" s="6">
        <v>0</v>
      </c>
      <c r="J568" s="18">
        <v>100</v>
      </c>
      <c r="K568" s="22">
        <v>89</v>
      </c>
      <c r="L568" s="8">
        <f t="shared" si="8"/>
        <v>8900</v>
      </c>
      <c r="N568" s="9"/>
    </row>
    <row r="569" spans="2:14" x14ac:dyDescent="0.25">
      <c r="B569" s="29">
        <v>45505</v>
      </c>
      <c r="C569" s="29">
        <v>45505</v>
      </c>
      <c r="D569" s="25">
        <v>8530</v>
      </c>
      <c r="E569" s="11" t="s">
        <v>538</v>
      </c>
      <c r="F569" s="6" t="s">
        <v>406</v>
      </c>
      <c r="G569" s="27" t="s">
        <v>413</v>
      </c>
      <c r="H569" s="6"/>
      <c r="I569" s="6">
        <v>0</v>
      </c>
      <c r="J569" s="18">
        <v>12</v>
      </c>
      <c r="K569" s="19">
        <v>115</v>
      </c>
      <c r="L569" s="8">
        <f t="shared" si="8"/>
        <v>1380</v>
      </c>
      <c r="N569" s="9"/>
    </row>
    <row r="570" spans="2:14" x14ac:dyDescent="0.25">
      <c r="B570" s="29">
        <v>45505</v>
      </c>
      <c r="C570" s="29">
        <v>45505</v>
      </c>
      <c r="D570" s="25">
        <v>958</v>
      </c>
      <c r="E570" s="11" t="s">
        <v>390</v>
      </c>
      <c r="F570" s="6" t="s">
        <v>406</v>
      </c>
      <c r="G570" s="27" t="s">
        <v>411</v>
      </c>
      <c r="H570" s="6"/>
      <c r="I570" s="6">
        <v>0</v>
      </c>
      <c r="J570" s="18">
        <v>8</v>
      </c>
      <c r="K570" s="21">
        <v>2155</v>
      </c>
      <c r="L570" s="8">
        <f t="shared" si="8"/>
        <v>17240</v>
      </c>
      <c r="N570" s="9"/>
    </row>
    <row r="571" spans="2:14" x14ac:dyDescent="0.25">
      <c r="B571" s="29">
        <v>45505</v>
      </c>
      <c r="C571" s="29">
        <v>45505</v>
      </c>
      <c r="D571" s="25">
        <v>5428</v>
      </c>
      <c r="E571" s="11" t="s">
        <v>391</v>
      </c>
      <c r="F571" s="6" t="s">
        <v>406</v>
      </c>
      <c r="G571" s="27" t="s">
        <v>411</v>
      </c>
      <c r="H571" s="6"/>
      <c r="I571" s="6">
        <v>0</v>
      </c>
      <c r="J571" s="18">
        <v>50</v>
      </c>
      <c r="K571" s="19">
        <v>990</v>
      </c>
      <c r="L571" s="8">
        <f t="shared" si="8"/>
        <v>49500</v>
      </c>
      <c r="N571" s="9"/>
    </row>
    <row r="572" spans="2:14" ht="30" x14ac:dyDescent="0.25">
      <c r="B572" s="29">
        <v>45505</v>
      </c>
      <c r="C572" s="29">
        <v>45505</v>
      </c>
      <c r="D572" s="26">
        <v>5429</v>
      </c>
      <c r="E572" s="11" t="s">
        <v>565</v>
      </c>
      <c r="F572" s="6" t="s">
        <v>569</v>
      </c>
      <c r="G572" s="27" t="s">
        <v>411</v>
      </c>
      <c r="H572" s="6">
        <v>1800</v>
      </c>
      <c r="I572" s="6">
        <v>350</v>
      </c>
      <c r="J572" s="18">
        <v>1550</v>
      </c>
      <c r="K572" s="19">
        <v>63</v>
      </c>
      <c r="L572" s="8">
        <f t="shared" si="8"/>
        <v>97650</v>
      </c>
      <c r="N572" s="9"/>
    </row>
    <row r="573" spans="2:14" x14ac:dyDescent="0.25">
      <c r="B573" s="29">
        <v>45505</v>
      </c>
      <c r="C573" s="29">
        <v>45505</v>
      </c>
      <c r="D573" s="25">
        <v>966</v>
      </c>
      <c r="E573" s="11" t="s">
        <v>472</v>
      </c>
      <c r="F573" s="6" t="s">
        <v>404</v>
      </c>
      <c r="G573" s="27" t="s">
        <v>410</v>
      </c>
      <c r="H573" s="6"/>
      <c r="I573" s="6">
        <v>10</v>
      </c>
      <c r="J573" s="18">
        <v>100</v>
      </c>
      <c r="K573" s="20">
        <v>321.66000000000003</v>
      </c>
      <c r="L573" s="8">
        <f t="shared" si="8"/>
        <v>32166.000000000004</v>
      </c>
      <c r="N573" s="9"/>
    </row>
    <row r="574" spans="2:14" x14ac:dyDescent="0.25">
      <c r="B574" s="29">
        <v>45505</v>
      </c>
      <c r="C574" s="29">
        <v>45505</v>
      </c>
      <c r="D574" s="25">
        <v>978</v>
      </c>
      <c r="E574" s="11" t="s">
        <v>392</v>
      </c>
      <c r="F574" s="6" t="s">
        <v>404</v>
      </c>
      <c r="G574" s="27" t="s">
        <v>411</v>
      </c>
      <c r="H574" s="6"/>
      <c r="I574" s="6">
        <v>0</v>
      </c>
      <c r="J574" s="18">
        <v>10</v>
      </c>
      <c r="K574" s="22">
        <v>1860</v>
      </c>
      <c r="L574" s="8">
        <f t="shared" si="8"/>
        <v>18600</v>
      </c>
      <c r="N574" s="9"/>
    </row>
    <row r="575" spans="2:14" x14ac:dyDescent="0.25">
      <c r="B575" s="29">
        <v>45505</v>
      </c>
      <c r="C575" s="29">
        <v>45505</v>
      </c>
      <c r="D575" s="26">
        <v>1011</v>
      </c>
      <c r="E575" s="11" t="s">
        <v>393</v>
      </c>
      <c r="F575" s="6" t="s">
        <v>406</v>
      </c>
      <c r="G575" s="27" t="s">
        <v>411</v>
      </c>
      <c r="H575" s="6"/>
      <c r="I575" s="6">
        <v>0</v>
      </c>
      <c r="J575" s="18">
        <v>100</v>
      </c>
      <c r="K575" s="19">
        <v>42</v>
      </c>
      <c r="L575" s="8">
        <f t="shared" si="8"/>
        <v>4200</v>
      </c>
      <c r="N575" s="9"/>
    </row>
    <row r="576" spans="2:14" x14ac:dyDescent="0.25">
      <c r="B576" s="29">
        <v>45505</v>
      </c>
      <c r="C576" s="29">
        <v>45505</v>
      </c>
      <c r="D576" s="26">
        <v>1327</v>
      </c>
      <c r="E576" s="11" t="s">
        <v>394</v>
      </c>
      <c r="F576" s="6" t="s">
        <v>404</v>
      </c>
      <c r="G576" s="27" t="s">
        <v>410</v>
      </c>
      <c r="H576" s="6"/>
      <c r="I576" s="6">
        <v>0</v>
      </c>
      <c r="J576" s="18">
        <v>6</v>
      </c>
      <c r="K576" s="19">
        <v>460.2</v>
      </c>
      <c r="L576" s="8">
        <f t="shared" si="8"/>
        <v>2761.2</v>
      </c>
      <c r="N576" s="9"/>
    </row>
    <row r="577" spans="2:14" x14ac:dyDescent="0.25">
      <c r="B577" s="29">
        <v>45505</v>
      </c>
      <c r="C577" s="29">
        <v>45505</v>
      </c>
      <c r="D577" s="26">
        <v>1035</v>
      </c>
      <c r="E577" s="11" t="s">
        <v>618</v>
      </c>
      <c r="F577" s="6" t="s">
        <v>404</v>
      </c>
      <c r="G577" s="27" t="s">
        <v>410</v>
      </c>
      <c r="H577" s="6"/>
      <c r="I577" s="6">
        <v>24</v>
      </c>
      <c r="J577" s="18">
        <v>24</v>
      </c>
      <c r="K577" s="22">
        <v>749.06</v>
      </c>
      <c r="L577" s="8">
        <f t="shared" si="8"/>
        <v>17977.439999999999</v>
      </c>
      <c r="N577" s="9"/>
    </row>
    <row r="578" spans="2:14" x14ac:dyDescent="0.25">
      <c r="B578" s="29">
        <v>45505</v>
      </c>
      <c r="C578" s="29">
        <v>45505</v>
      </c>
      <c r="D578" s="26">
        <v>1380</v>
      </c>
      <c r="E578" s="11" t="s">
        <v>619</v>
      </c>
      <c r="F578" s="6" t="s">
        <v>404</v>
      </c>
      <c r="G578" s="27" t="s">
        <v>410</v>
      </c>
      <c r="H578" s="6"/>
      <c r="I578" s="6">
        <v>0</v>
      </c>
      <c r="J578" s="18">
        <v>24</v>
      </c>
      <c r="K578" s="19">
        <v>590.91999999999996</v>
      </c>
      <c r="L578" s="8">
        <f t="shared" si="8"/>
        <v>14182.079999999998</v>
      </c>
      <c r="N578" s="9"/>
    </row>
    <row r="579" spans="2:14" x14ac:dyDescent="0.25">
      <c r="B579" s="29">
        <v>45505</v>
      </c>
      <c r="C579" s="29">
        <v>45505</v>
      </c>
      <c r="D579" s="25">
        <v>5353</v>
      </c>
      <c r="E579" s="11" t="s">
        <v>395</v>
      </c>
      <c r="F579" s="6" t="s">
        <v>404</v>
      </c>
      <c r="G579" s="27" t="s">
        <v>410</v>
      </c>
      <c r="H579" s="6"/>
      <c r="I579" s="6">
        <v>42</v>
      </c>
      <c r="J579" s="18">
        <v>354</v>
      </c>
      <c r="K579" s="19">
        <v>208.33</v>
      </c>
      <c r="L579" s="8">
        <f t="shared" si="8"/>
        <v>73748.820000000007</v>
      </c>
      <c r="N579" s="9"/>
    </row>
    <row r="580" spans="2:14" x14ac:dyDescent="0.25">
      <c r="B580" s="29">
        <v>45505</v>
      </c>
      <c r="C580" s="29">
        <v>45505</v>
      </c>
      <c r="D580" s="26">
        <v>1301</v>
      </c>
      <c r="E580" s="11" t="s">
        <v>620</v>
      </c>
      <c r="F580" s="6" t="s">
        <v>404</v>
      </c>
      <c r="G580" s="27" t="s">
        <v>410</v>
      </c>
      <c r="H580" s="6"/>
      <c r="I580" s="6">
        <v>168</v>
      </c>
      <c r="J580" s="18">
        <v>368</v>
      </c>
      <c r="K580" s="20">
        <v>103.75</v>
      </c>
      <c r="L580" s="8">
        <f t="shared" si="8"/>
        <v>38180</v>
      </c>
      <c r="N580" s="9"/>
    </row>
    <row r="581" spans="2:14" x14ac:dyDescent="0.25">
      <c r="B581" s="29">
        <v>45530</v>
      </c>
      <c r="C581" s="29">
        <v>45530</v>
      </c>
      <c r="D581" s="25">
        <v>1049</v>
      </c>
      <c r="E581" s="11" t="s">
        <v>662</v>
      </c>
      <c r="F581" s="6" t="s">
        <v>404</v>
      </c>
      <c r="G581" s="27" t="s">
        <v>410</v>
      </c>
      <c r="H581" s="6">
        <v>144</v>
      </c>
      <c r="I581" s="6">
        <v>108</v>
      </c>
      <c r="J581" s="18">
        <v>36</v>
      </c>
      <c r="K581" s="20">
        <v>248.7</v>
      </c>
      <c r="L581" s="8">
        <f t="shared" ref="L581:L635" si="9">+K581*J581</f>
        <v>8953.1999999999989</v>
      </c>
      <c r="N581" s="9"/>
    </row>
    <row r="582" spans="2:14" x14ac:dyDescent="0.25">
      <c r="B582" s="29">
        <v>45505</v>
      </c>
      <c r="C582" s="29">
        <v>45505</v>
      </c>
      <c r="D582" s="25">
        <v>1060</v>
      </c>
      <c r="E582" s="11" t="s">
        <v>473</v>
      </c>
      <c r="F582" s="6" t="s">
        <v>406</v>
      </c>
      <c r="G582" s="27" t="s">
        <v>413</v>
      </c>
      <c r="H582" s="6">
        <v>500</v>
      </c>
      <c r="I582" s="6">
        <v>600</v>
      </c>
      <c r="J582" s="18">
        <v>200</v>
      </c>
      <c r="K582" s="20">
        <v>11.7</v>
      </c>
      <c r="L582" s="8">
        <f t="shared" si="9"/>
        <v>2340</v>
      </c>
      <c r="N582" s="9"/>
    </row>
    <row r="583" spans="2:14" x14ac:dyDescent="0.25">
      <c r="B583" s="29">
        <v>45505</v>
      </c>
      <c r="C583" s="29">
        <v>45505</v>
      </c>
      <c r="D583" s="25">
        <v>1418</v>
      </c>
      <c r="E583" s="11" t="s">
        <v>474</v>
      </c>
      <c r="F583" s="6" t="s">
        <v>404</v>
      </c>
      <c r="G583" s="27" t="s">
        <v>411</v>
      </c>
      <c r="H583" s="6"/>
      <c r="I583" s="6">
        <v>0</v>
      </c>
      <c r="J583" s="18">
        <v>20</v>
      </c>
      <c r="K583" s="19">
        <v>12605.72</v>
      </c>
      <c r="L583" s="8">
        <f t="shared" si="9"/>
        <v>252114.4</v>
      </c>
      <c r="N583" s="9"/>
    </row>
    <row r="584" spans="2:14" x14ac:dyDescent="0.25">
      <c r="B584" s="29">
        <v>45518</v>
      </c>
      <c r="C584" s="29">
        <v>45518</v>
      </c>
      <c r="D584" s="25">
        <v>1096</v>
      </c>
      <c r="E584" s="11" t="s">
        <v>663</v>
      </c>
      <c r="F584" s="6" t="s">
        <v>404</v>
      </c>
      <c r="G584" s="27" t="s">
        <v>410</v>
      </c>
      <c r="H584" s="6">
        <v>221</v>
      </c>
      <c r="I584" s="6">
        <v>105</v>
      </c>
      <c r="J584" s="18">
        <v>116</v>
      </c>
      <c r="K584" s="22">
        <v>7316</v>
      </c>
      <c r="L584" s="8">
        <f t="shared" si="9"/>
        <v>848656</v>
      </c>
      <c r="N584" s="9"/>
    </row>
    <row r="585" spans="2:14" x14ac:dyDescent="0.25">
      <c r="B585" s="29">
        <v>45505</v>
      </c>
      <c r="C585" s="29">
        <v>45505</v>
      </c>
      <c r="D585" s="26">
        <v>1109</v>
      </c>
      <c r="E585" s="11" t="s">
        <v>475</v>
      </c>
      <c r="F585" s="6" t="s">
        <v>406</v>
      </c>
      <c r="G585" s="27" t="s">
        <v>413</v>
      </c>
      <c r="H585" s="6"/>
      <c r="I585" s="6">
        <v>0</v>
      </c>
      <c r="J585" s="18">
        <v>8</v>
      </c>
      <c r="K585" s="22">
        <v>600</v>
      </c>
      <c r="L585" s="8">
        <f t="shared" si="9"/>
        <v>4800</v>
      </c>
      <c r="N585" s="9"/>
    </row>
    <row r="586" spans="2:14" x14ac:dyDescent="0.25">
      <c r="B586" s="29">
        <v>45505</v>
      </c>
      <c r="C586" s="29">
        <v>45505</v>
      </c>
      <c r="D586" s="26">
        <v>1517</v>
      </c>
      <c r="E586" s="11" t="s">
        <v>396</v>
      </c>
      <c r="F586" s="6" t="s">
        <v>404</v>
      </c>
      <c r="G586" s="27" t="s">
        <v>410</v>
      </c>
      <c r="H586" s="6"/>
      <c r="I586" s="6">
        <v>110</v>
      </c>
      <c r="J586" s="18">
        <v>200</v>
      </c>
      <c r="K586" s="19">
        <v>20.170000000000002</v>
      </c>
      <c r="L586" s="8">
        <f t="shared" si="9"/>
        <v>4034.0000000000005</v>
      </c>
      <c r="N586" s="9"/>
    </row>
    <row r="587" spans="2:14" x14ac:dyDescent="0.25">
      <c r="B587" s="29">
        <v>45505</v>
      </c>
      <c r="C587" s="29">
        <v>45505</v>
      </c>
      <c r="D587" s="25">
        <v>1114</v>
      </c>
      <c r="E587" s="11" t="s">
        <v>442</v>
      </c>
      <c r="F587" s="6" t="s">
        <v>406</v>
      </c>
      <c r="G587" s="27" t="s">
        <v>412</v>
      </c>
      <c r="H587" s="6"/>
      <c r="I587" s="6">
        <v>0</v>
      </c>
      <c r="J587" s="18">
        <v>200</v>
      </c>
      <c r="K587" s="20">
        <v>0.41</v>
      </c>
      <c r="L587" s="8">
        <f t="shared" si="9"/>
        <v>82</v>
      </c>
      <c r="N587" s="9"/>
    </row>
    <row r="588" spans="2:14" x14ac:dyDescent="0.25">
      <c r="B588" s="29">
        <v>45505</v>
      </c>
      <c r="C588" s="29">
        <v>45505</v>
      </c>
      <c r="D588" s="25">
        <v>1116</v>
      </c>
      <c r="E588" s="11" t="s">
        <v>476</v>
      </c>
      <c r="F588" s="6" t="s">
        <v>406</v>
      </c>
      <c r="G588" s="27" t="s">
        <v>411</v>
      </c>
      <c r="H588" s="6"/>
      <c r="I588" s="6">
        <v>20</v>
      </c>
      <c r="J588" s="18">
        <v>327</v>
      </c>
      <c r="K588" s="22">
        <v>600</v>
      </c>
      <c r="L588" s="8">
        <f t="shared" si="9"/>
        <v>196200</v>
      </c>
      <c r="N588" s="9"/>
    </row>
    <row r="589" spans="2:14" x14ac:dyDescent="0.25">
      <c r="B589" s="29">
        <v>45505</v>
      </c>
      <c r="C589" s="29">
        <v>45505</v>
      </c>
      <c r="D589" s="25">
        <v>6717</v>
      </c>
      <c r="E589" s="11" t="s">
        <v>477</v>
      </c>
      <c r="F589" s="6" t="s">
        <v>404</v>
      </c>
      <c r="G589" s="27" t="s">
        <v>410</v>
      </c>
      <c r="H589" s="6"/>
      <c r="I589" s="6">
        <v>0</v>
      </c>
      <c r="J589" s="18">
        <v>97</v>
      </c>
      <c r="K589" s="22">
        <v>53.1</v>
      </c>
      <c r="L589" s="8">
        <f t="shared" si="9"/>
        <v>5150.7</v>
      </c>
      <c r="N589" s="9"/>
    </row>
    <row r="590" spans="2:14" x14ac:dyDescent="0.25">
      <c r="B590" s="29">
        <v>45505</v>
      </c>
      <c r="C590" s="29">
        <v>45505</v>
      </c>
      <c r="D590" s="25">
        <v>20937</v>
      </c>
      <c r="E590" s="11" t="s">
        <v>621</v>
      </c>
      <c r="F590" s="6" t="s">
        <v>406</v>
      </c>
      <c r="G590" s="27" t="s">
        <v>410</v>
      </c>
      <c r="H590" s="6"/>
      <c r="I590" s="6">
        <v>0</v>
      </c>
      <c r="J590" s="18">
        <v>20</v>
      </c>
      <c r="K590" s="19">
        <v>73074.23</v>
      </c>
      <c r="L590" s="8">
        <f t="shared" si="9"/>
        <v>1461484.5999999999</v>
      </c>
      <c r="N590" s="9"/>
    </row>
    <row r="591" spans="2:14" x14ac:dyDescent="0.25">
      <c r="B591" s="29">
        <v>45505</v>
      </c>
      <c r="C591" s="29">
        <v>45505</v>
      </c>
      <c r="D591" s="25">
        <v>18307</v>
      </c>
      <c r="E591" s="11" t="s">
        <v>397</v>
      </c>
      <c r="F591" s="6" t="s">
        <v>404</v>
      </c>
      <c r="G591" s="27" t="s">
        <v>410</v>
      </c>
      <c r="H591" s="6"/>
      <c r="I591" s="6">
        <v>0</v>
      </c>
      <c r="J591" s="18">
        <v>12</v>
      </c>
      <c r="K591" s="20">
        <v>1298</v>
      </c>
      <c r="L591" s="8">
        <f t="shared" si="9"/>
        <v>15576</v>
      </c>
      <c r="N591" s="9"/>
    </row>
    <row r="592" spans="2:14" ht="30" x14ac:dyDescent="0.25">
      <c r="B592" s="29">
        <v>45505</v>
      </c>
      <c r="C592" s="29">
        <v>45505</v>
      </c>
      <c r="D592" s="25">
        <v>1147</v>
      </c>
      <c r="E592" s="11" t="s">
        <v>664</v>
      </c>
      <c r="F592" s="6" t="s">
        <v>569</v>
      </c>
      <c r="G592" s="27" t="s">
        <v>411</v>
      </c>
      <c r="H592" s="6">
        <v>1000</v>
      </c>
      <c r="I592" s="6">
        <v>0</v>
      </c>
      <c r="J592" s="18">
        <v>1000</v>
      </c>
      <c r="K592" s="22">
        <v>173</v>
      </c>
      <c r="L592" s="8">
        <f t="shared" si="9"/>
        <v>173000</v>
      </c>
      <c r="N592" s="9"/>
    </row>
    <row r="593" spans="2:14" x14ac:dyDescent="0.25">
      <c r="B593" s="29">
        <v>45505</v>
      </c>
      <c r="C593" s="29">
        <v>45505</v>
      </c>
      <c r="D593" s="26">
        <v>1397</v>
      </c>
      <c r="E593" s="11" t="s">
        <v>443</v>
      </c>
      <c r="F593" s="6" t="s">
        <v>406</v>
      </c>
      <c r="G593" s="27" t="s">
        <v>412</v>
      </c>
      <c r="H593" s="6"/>
      <c r="I593" s="6">
        <v>100</v>
      </c>
      <c r="J593" s="18">
        <v>40</v>
      </c>
      <c r="K593" s="19">
        <v>30.33</v>
      </c>
      <c r="L593" s="8">
        <f t="shared" si="9"/>
        <v>1213.1999999999998</v>
      </c>
      <c r="N593" s="9"/>
    </row>
    <row r="594" spans="2:14" x14ac:dyDescent="0.25">
      <c r="B594" s="29">
        <v>45505</v>
      </c>
      <c r="C594" s="29">
        <v>45505</v>
      </c>
      <c r="D594" s="25">
        <v>1446</v>
      </c>
      <c r="E594" s="11" t="s">
        <v>398</v>
      </c>
      <c r="F594" s="6" t="s">
        <v>406</v>
      </c>
      <c r="G594" s="28" t="s">
        <v>413</v>
      </c>
      <c r="H594" s="6"/>
      <c r="I594" s="6">
        <v>4</v>
      </c>
      <c r="J594" s="18">
        <v>70</v>
      </c>
      <c r="K594" s="19">
        <v>37.79</v>
      </c>
      <c r="L594" s="8">
        <f t="shared" si="9"/>
        <v>2645.2999999999997</v>
      </c>
      <c r="N594" s="9"/>
    </row>
    <row r="595" spans="2:14" x14ac:dyDescent="0.25">
      <c r="B595" s="29">
        <v>45505</v>
      </c>
      <c r="C595" s="29">
        <v>45505</v>
      </c>
      <c r="D595" s="26">
        <v>5798</v>
      </c>
      <c r="E595" s="11" t="s">
        <v>622</v>
      </c>
      <c r="F595" s="6" t="s">
        <v>406</v>
      </c>
      <c r="G595" s="27" t="s">
        <v>411</v>
      </c>
      <c r="H595" s="6"/>
      <c r="I595" s="6">
        <v>0</v>
      </c>
      <c r="J595" s="18">
        <v>100</v>
      </c>
      <c r="K595" s="21">
        <v>65</v>
      </c>
      <c r="L595" s="8">
        <f t="shared" si="9"/>
        <v>6500</v>
      </c>
      <c r="N595" s="9"/>
    </row>
    <row r="596" spans="2:14" x14ac:dyDescent="0.25">
      <c r="B596" s="29">
        <v>45505</v>
      </c>
      <c r="C596" s="29">
        <v>45505</v>
      </c>
      <c r="D596" s="25">
        <v>7502</v>
      </c>
      <c r="E596" s="11" t="s">
        <v>478</v>
      </c>
      <c r="F596" s="6" t="s">
        <v>409</v>
      </c>
      <c r="G596" s="27" t="s">
        <v>413</v>
      </c>
      <c r="H596" s="6"/>
      <c r="I596" s="6">
        <v>5</v>
      </c>
      <c r="J596" s="18">
        <v>75</v>
      </c>
      <c r="K596" s="22">
        <v>708</v>
      </c>
      <c r="L596" s="8">
        <f t="shared" si="9"/>
        <v>53100</v>
      </c>
      <c r="N596" s="9"/>
    </row>
    <row r="597" spans="2:14" x14ac:dyDescent="0.25">
      <c r="B597" s="29">
        <v>45505</v>
      </c>
      <c r="C597" s="29">
        <v>45505</v>
      </c>
      <c r="D597" s="25">
        <v>19811</v>
      </c>
      <c r="E597" s="11" t="s">
        <v>505</v>
      </c>
      <c r="F597" s="6" t="s">
        <v>406</v>
      </c>
      <c r="G597" s="27" t="s">
        <v>410</v>
      </c>
      <c r="H597" s="6"/>
      <c r="I597" s="6">
        <v>0</v>
      </c>
      <c r="J597" s="18">
        <v>54</v>
      </c>
      <c r="K597" s="20">
        <v>4334.1400000000003</v>
      </c>
      <c r="L597" s="8">
        <f t="shared" si="9"/>
        <v>234043.56000000003</v>
      </c>
      <c r="N597" s="9"/>
    </row>
    <row r="598" spans="2:14" x14ac:dyDescent="0.25">
      <c r="B598" s="29">
        <v>45505</v>
      </c>
      <c r="C598" s="29">
        <v>45505</v>
      </c>
      <c r="D598" s="25">
        <v>1177</v>
      </c>
      <c r="E598" s="11" t="s">
        <v>539</v>
      </c>
      <c r="F598" s="6" t="s">
        <v>406</v>
      </c>
      <c r="G598" s="27" t="s">
        <v>412</v>
      </c>
      <c r="H598" s="6"/>
      <c r="I598" s="6">
        <v>0</v>
      </c>
      <c r="J598" s="18">
        <v>200</v>
      </c>
      <c r="K598" s="20">
        <v>0.47</v>
      </c>
      <c r="L598" s="8">
        <f t="shared" si="9"/>
        <v>94</v>
      </c>
      <c r="N598" s="9"/>
    </row>
    <row r="599" spans="2:14" x14ac:dyDescent="0.25">
      <c r="B599" s="29">
        <v>45505</v>
      </c>
      <c r="C599" s="29">
        <v>45505</v>
      </c>
      <c r="D599" s="25">
        <v>6169</v>
      </c>
      <c r="E599" s="11" t="s">
        <v>479</v>
      </c>
      <c r="F599" s="6" t="s">
        <v>406</v>
      </c>
      <c r="G599" s="27" t="s">
        <v>413</v>
      </c>
      <c r="H599" s="6"/>
      <c r="I599" s="6">
        <v>420</v>
      </c>
      <c r="J599" s="18">
        <v>3180</v>
      </c>
      <c r="K599" s="20">
        <v>160</v>
      </c>
      <c r="L599" s="8">
        <f t="shared" si="9"/>
        <v>508800</v>
      </c>
      <c r="N599" s="9"/>
    </row>
    <row r="600" spans="2:14" x14ac:dyDescent="0.25">
      <c r="B600" s="29">
        <v>45505</v>
      </c>
      <c r="C600" s="29">
        <v>45505</v>
      </c>
      <c r="D600" s="26">
        <v>1204</v>
      </c>
      <c r="E600" s="11" t="s">
        <v>540</v>
      </c>
      <c r="F600" s="6" t="s">
        <v>406</v>
      </c>
      <c r="G600" s="27" t="s">
        <v>412</v>
      </c>
      <c r="H600" s="6"/>
      <c r="I600" s="6">
        <v>0</v>
      </c>
      <c r="J600" s="18">
        <v>250</v>
      </c>
      <c r="K600" s="22">
        <v>29.76</v>
      </c>
      <c r="L600" s="8">
        <f t="shared" si="9"/>
        <v>7440</v>
      </c>
      <c r="N600" s="9"/>
    </row>
    <row r="601" spans="2:14" x14ac:dyDescent="0.25">
      <c r="B601" s="29">
        <v>45505</v>
      </c>
      <c r="C601" s="29">
        <v>45505</v>
      </c>
      <c r="D601" s="25">
        <v>4939</v>
      </c>
      <c r="E601" s="11" t="s">
        <v>506</v>
      </c>
      <c r="F601" s="6" t="s">
        <v>404</v>
      </c>
      <c r="G601" s="27" t="s">
        <v>410</v>
      </c>
      <c r="H601" s="6"/>
      <c r="I601" s="6">
        <v>0</v>
      </c>
      <c r="J601" s="18">
        <v>82</v>
      </c>
      <c r="K601" s="20">
        <v>1264.1999999999998</v>
      </c>
      <c r="L601" s="8">
        <f t="shared" si="9"/>
        <v>103664.39999999998</v>
      </c>
      <c r="N601" s="9"/>
    </row>
    <row r="602" spans="2:14" x14ac:dyDescent="0.25">
      <c r="B602" s="29">
        <v>45505</v>
      </c>
      <c r="C602" s="29">
        <v>45505</v>
      </c>
      <c r="D602" s="26">
        <v>19728</v>
      </c>
      <c r="E602" s="11" t="s">
        <v>399</v>
      </c>
      <c r="F602" s="6" t="s">
        <v>406</v>
      </c>
      <c r="G602" s="27" t="s">
        <v>410</v>
      </c>
      <c r="H602" s="6"/>
      <c r="I602" s="6">
        <v>0</v>
      </c>
      <c r="J602" s="18">
        <v>200</v>
      </c>
      <c r="K602" s="19">
        <v>30.25</v>
      </c>
      <c r="L602" s="8">
        <f t="shared" si="9"/>
        <v>6050</v>
      </c>
      <c r="N602" s="9"/>
    </row>
    <row r="603" spans="2:14" x14ac:dyDescent="0.25">
      <c r="B603" s="29">
        <v>45505</v>
      </c>
      <c r="C603" s="29">
        <v>45505</v>
      </c>
      <c r="D603" s="26">
        <v>17677</v>
      </c>
      <c r="E603" s="11" t="s">
        <v>480</v>
      </c>
      <c r="F603" s="6" t="s">
        <v>406</v>
      </c>
      <c r="G603" s="27" t="s">
        <v>410</v>
      </c>
      <c r="H603" s="6"/>
      <c r="I603" s="6">
        <v>0</v>
      </c>
      <c r="J603" s="18">
        <v>100</v>
      </c>
      <c r="K603" s="19">
        <v>3.9</v>
      </c>
      <c r="L603" s="8">
        <f t="shared" si="9"/>
        <v>390</v>
      </c>
      <c r="N603" s="9"/>
    </row>
    <row r="604" spans="2:14" x14ac:dyDescent="0.25">
      <c r="B604" s="29">
        <v>45505</v>
      </c>
      <c r="C604" s="29">
        <v>45505</v>
      </c>
      <c r="D604" s="26">
        <v>872</v>
      </c>
      <c r="E604" s="11" t="s">
        <v>623</v>
      </c>
      <c r="F604" s="6" t="s">
        <v>406</v>
      </c>
      <c r="G604" s="27" t="s">
        <v>413</v>
      </c>
      <c r="H604" s="6"/>
      <c r="I604" s="6">
        <v>11</v>
      </c>
      <c r="J604" s="18">
        <v>66</v>
      </c>
      <c r="K604" s="21">
        <v>836</v>
      </c>
      <c r="L604" s="8">
        <f t="shared" si="9"/>
        <v>55176</v>
      </c>
      <c r="N604" s="9"/>
    </row>
    <row r="605" spans="2:14" x14ac:dyDescent="0.25">
      <c r="B605" s="29">
        <v>45505</v>
      </c>
      <c r="C605" s="29">
        <v>45505</v>
      </c>
      <c r="D605" s="26">
        <v>6403</v>
      </c>
      <c r="E605" s="11" t="s">
        <v>400</v>
      </c>
      <c r="F605" s="6" t="s">
        <v>407</v>
      </c>
      <c r="G605" s="27" t="s">
        <v>413</v>
      </c>
      <c r="H605" s="6"/>
      <c r="I605" s="6">
        <v>0</v>
      </c>
      <c r="J605" s="18">
        <v>320</v>
      </c>
      <c r="K605" s="20">
        <v>310.07</v>
      </c>
      <c r="L605" s="8">
        <f t="shared" si="9"/>
        <v>99222.399999999994</v>
      </c>
      <c r="N605" s="9"/>
    </row>
    <row r="606" spans="2:14" x14ac:dyDescent="0.25">
      <c r="B606" s="29">
        <v>45505</v>
      </c>
      <c r="C606" s="29">
        <v>45505</v>
      </c>
      <c r="D606" s="25">
        <v>5852</v>
      </c>
      <c r="E606" s="11" t="s">
        <v>481</v>
      </c>
      <c r="F606" s="6" t="s">
        <v>409</v>
      </c>
      <c r="G606" s="27" t="s">
        <v>410</v>
      </c>
      <c r="H606" s="6"/>
      <c r="I606" s="6">
        <v>0</v>
      </c>
      <c r="J606" s="18">
        <v>12</v>
      </c>
      <c r="K606" s="19">
        <v>34.729999999999997</v>
      </c>
      <c r="L606" s="8">
        <f t="shared" si="9"/>
        <v>416.76</v>
      </c>
      <c r="N606" s="9"/>
    </row>
    <row r="607" spans="2:14" x14ac:dyDescent="0.25">
      <c r="B607" s="29">
        <v>45505</v>
      </c>
      <c r="C607" s="29">
        <v>45505</v>
      </c>
      <c r="D607" s="26">
        <v>1297</v>
      </c>
      <c r="E607" s="11" t="s">
        <v>401</v>
      </c>
      <c r="F607" s="6" t="s">
        <v>407</v>
      </c>
      <c r="G607" s="27" t="s">
        <v>413</v>
      </c>
      <c r="H607" s="6"/>
      <c r="I607" s="6">
        <v>12</v>
      </c>
      <c r="J607" s="18">
        <v>84</v>
      </c>
      <c r="K607" s="19">
        <v>445</v>
      </c>
      <c r="L607" s="8">
        <f t="shared" si="9"/>
        <v>37380</v>
      </c>
      <c r="N607" s="9"/>
    </row>
    <row r="608" spans="2:14" x14ac:dyDescent="0.25">
      <c r="B608" s="29">
        <v>45505</v>
      </c>
      <c r="C608" s="29">
        <v>45505</v>
      </c>
      <c r="D608" s="25">
        <v>6805</v>
      </c>
      <c r="E608" s="11" t="s">
        <v>507</v>
      </c>
      <c r="F608" s="6" t="s">
        <v>407</v>
      </c>
      <c r="G608" s="27" t="s">
        <v>410</v>
      </c>
      <c r="H608" s="6"/>
      <c r="I608" s="6">
        <v>0</v>
      </c>
      <c r="J608" s="18">
        <v>432</v>
      </c>
      <c r="K608" s="21">
        <v>59.17</v>
      </c>
      <c r="L608" s="8">
        <f t="shared" si="9"/>
        <v>25561.440000000002</v>
      </c>
      <c r="N608" s="9"/>
    </row>
    <row r="609" spans="2:14" x14ac:dyDescent="0.25">
      <c r="B609" s="29">
        <v>45505</v>
      </c>
      <c r="C609" s="29">
        <v>45505</v>
      </c>
      <c r="D609" s="25">
        <v>2273</v>
      </c>
      <c r="E609" s="11" t="s">
        <v>624</v>
      </c>
      <c r="F609" s="6" t="s">
        <v>404</v>
      </c>
      <c r="G609" s="27" t="s">
        <v>410</v>
      </c>
      <c r="H609" s="6"/>
      <c r="I609" s="6">
        <v>80</v>
      </c>
      <c r="J609" s="18">
        <v>40</v>
      </c>
      <c r="K609" s="21">
        <v>160.75</v>
      </c>
      <c r="L609" s="8">
        <f t="shared" si="9"/>
        <v>6430</v>
      </c>
      <c r="N609" s="9"/>
    </row>
    <row r="610" spans="2:14" x14ac:dyDescent="0.25">
      <c r="B610" s="29">
        <v>45505</v>
      </c>
      <c r="C610" s="29">
        <v>45505</v>
      </c>
      <c r="D610" s="25">
        <v>1242</v>
      </c>
      <c r="E610" s="11" t="s">
        <v>566</v>
      </c>
      <c r="F610" s="6" t="s">
        <v>404</v>
      </c>
      <c r="G610" s="27" t="s">
        <v>410</v>
      </c>
      <c r="H610" s="6"/>
      <c r="I610" s="6">
        <v>0</v>
      </c>
      <c r="J610" s="18">
        <v>100</v>
      </c>
      <c r="K610" s="22">
        <v>18</v>
      </c>
      <c r="L610" s="8">
        <f t="shared" si="9"/>
        <v>1800</v>
      </c>
      <c r="N610" s="9"/>
    </row>
    <row r="611" spans="2:14" x14ac:dyDescent="0.25">
      <c r="B611" s="29">
        <v>45530</v>
      </c>
      <c r="C611" s="29">
        <v>45530</v>
      </c>
      <c r="D611" s="26">
        <v>19132</v>
      </c>
      <c r="E611" s="11" t="s">
        <v>665</v>
      </c>
      <c r="F611" s="6" t="s">
        <v>404</v>
      </c>
      <c r="G611" s="27" t="s">
        <v>410</v>
      </c>
      <c r="H611" s="6">
        <v>4</v>
      </c>
      <c r="I611" s="6">
        <v>3</v>
      </c>
      <c r="J611" s="18">
        <v>1</v>
      </c>
      <c r="K611" s="19">
        <v>165200</v>
      </c>
      <c r="L611" s="8">
        <f t="shared" si="9"/>
        <v>165200</v>
      </c>
      <c r="N611" s="9"/>
    </row>
    <row r="612" spans="2:14" ht="30" x14ac:dyDescent="0.25">
      <c r="B612" s="29">
        <v>45505</v>
      </c>
      <c r="C612" s="29">
        <v>45505</v>
      </c>
      <c r="D612" s="25">
        <v>1258</v>
      </c>
      <c r="E612" s="11" t="s">
        <v>567</v>
      </c>
      <c r="F612" s="6" t="s">
        <v>406</v>
      </c>
      <c r="G612" s="27" t="s">
        <v>410</v>
      </c>
      <c r="H612" s="6"/>
      <c r="I612" s="6">
        <v>0</v>
      </c>
      <c r="J612" s="18">
        <v>80</v>
      </c>
      <c r="K612" s="22">
        <v>2.4</v>
      </c>
      <c r="L612" s="8">
        <f t="shared" si="9"/>
        <v>192</v>
      </c>
      <c r="N612" s="9"/>
    </row>
    <row r="613" spans="2:14" x14ac:dyDescent="0.25">
      <c r="B613" s="29">
        <v>45505</v>
      </c>
      <c r="C613" s="29">
        <v>45505</v>
      </c>
      <c r="D613" s="25">
        <v>7741</v>
      </c>
      <c r="E613" s="11" t="s">
        <v>508</v>
      </c>
      <c r="F613" s="6" t="s">
        <v>404</v>
      </c>
      <c r="G613" s="27" t="s">
        <v>410</v>
      </c>
      <c r="H613" s="6"/>
      <c r="I613" s="6">
        <v>0</v>
      </c>
      <c r="J613" s="18">
        <v>30</v>
      </c>
      <c r="K613" s="22">
        <v>114</v>
      </c>
      <c r="L613" s="8">
        <f t="shared" si="9"/>
        <v>3420</v>
      </c>
      <c r="N613" s="9"/>
    </row>
    <row r="614" spans="2:14" x14ac:dyDescent="0.25">
      <c r="B614" s="29">
        <v>45505</v>
      </c>
      <c r="C614" s="29">
        <v>45505</v>
      </c>
      <c r="D614" s="25">
        <v>708</v>
      </c>
      <c r="E614" s="11" t="s">
        <v>509</v>
      </c>
      <c r="F614" s="6" t="s">
        <v>406</v>
      </c>
      <c r="G614" s="27" t="s">
        <v>411</v>
      </c>
      <c r="H614" s="6"/>
      <c r="I614" s="6">
        <v>0</v>
      </c>
      <c r="J614" s="18">
        <v>9</v>
      </c>
      <c r="K614" s="22">
        <v>1020</v>
      </c>
      <c r="L614" s="8">
        <f t="shared" si="9"/>
        <v>9180</v>
      </c>
      <c r="N614" s="9"/>
    </row>
    <row r="615" spans="2:14" x14ac:dyDescent="0.25">
      <c r="B615" s="29">
        <v>45505</v>
      </c>
      <c r="C615" s="29">
        <v>45505</v>
      </c>
      <c r="D615" s="25">
        <v>18300</v>
      </c>
      <c r="E615" s="11" t="s">
        <v>482</v>
      </c>
      <c r="F615" s="6" t="s">
        <v>409</v>
      </c>
      <c r="G615" s="27" t="s">
        <v>410</v>
      </c>
      <c r="H615" s="6"/>
      <c r="I615" s="6">
        <v>9</v>
      </c>
      <c r="J615" s="18">
        <v>186</v>
      </c>
      <c r="K615" s="22">
        <v>758.46</v>
      </c>
      <c r="L615" s="8">
        <f t="shared" si="9"/>
        <v>141073.56</v>
      </c>
      <c r="N615" s="9"/>
    </row>
    <row r="616" spans="2:14" x14ac:dyDescent="0.25">
      <c r="B616" s="29">
        <v>45505</v>
      </c>
      <c r="C616" s="29">
        <v>45505</v>
      </c>
      <c r="D616" s="25">
        <v>19599</v>
      </c>
      <c r="E616" s="11" t="s">
        <v>483</v>
      </c>
      <c r="F616" s="6" t="s">
        <v>406</v>
      </c>
      <c r="G616" s="27" t="s">
        <v>410</v>
      </c>
      <c r="H616" s="6"/>
      <c r="I616" s="6">
        <v>0</v>
      </c>
      <c r="J616" s="18">
        <v>240</v>
      </c>
      <c r="K616" s="22">
        <v>33.799999999999997</v>
      </c>
      <c r="L616" s="8">
        <f t="shared" si="9"/>
        <v>8111.9999999999991</v>
      </c>
      <c r="N616" s="9"/>
    </row>
    <row r="617" spans="2:14" x14ac:dyDescent="0.25">
      <c r="B617" s="29">
        <v>45505</v>
      </c>
      <c r="C617" s="29">
        <v>45505</v>
      </c>
      <c r="D617" s="25">
        <v>5362</v>
      </c>
      <c r="E617" s="11" t="s">
        <v>402</v>
      </c>
      <c r="F617" s="6" t="s">
        <v>404</v>
      </c>
      <c r="G617" s="27" t="s">
        <v>410</v>
      </c>
      <c r="H617" s="6"/>
      <c r="I617" s="6">
        <v>120</v>
      </c>
      <c r="J617" s="18">
        <v>1168</v>
      </c>
      <c r="K617" s="21">
        <v>160</v>
      </c>
      <c r="L617" s="8">
        <f t="shared" si="9"/>
        <v>186880</v>
      </c>
      <c r="N617" s="9"/>
    </row>
    <row r="618" spans="2:14" x14ac:dyDescent="0.25">
      <c r="B618" s="29">
        <v>45505</v>
      </c>
      <c r="C618" s="29">
        <v>45505</v>
      </c>
      <c r="D618" s="25">
        <v>1303</v>
      </c>
      <c r="E618" s="11" t="s">
        <v>484</v>
      </c>
      <c r="F618" s="6" t="s">
        <v>404</v>
      </c>
      <c r="G618" s="27" t="s">
        <v>410</v>
      </c>
      <c r="H618" s="6"/>
      <c r="I618" s="6">
        <v>212</v>
      </c>
      <c r="J618" s="18">
        <v>96</v>
      </c>
      <c r="K618" s="20">
        <v>311.25</v>
      </c>
      <c r="L618" s="8">
        <f t="shared" si="9"/>
        <v>29880</v>
      </c>
      <c r="N618" s="9"/>
    </row>
    <row r="619" spans="2:14" x14ac:dyDescent="0.25">
      <c r="B619" s="29">
        <v>45505</v>
      </c>
      <c r="C619" s="29">
        <v>45505</v>
      </c>
      <c r="D619" s="25">
        <v>9885</v>
      </c>
      <c r="E619" s="11" t="s">
        <v>541</v>
      </c>
      <c r="F619" s="6" t="s">
        <v>404</v>
      </c>
      <c r="G619" s="27" t="s">
        <v>410</v>
      </c>
      <c r="H619" s="6"/>
      <c r="I619" s="6">
        <v>0</v>
      </c>
      <c r="J619" s="18">
        <v>10</v>
      </c>
      <c r="K619" s="22">
        <v>157.47</v>
      </c>
      <c r="L619" s="8">
        <f t="shared" si="9"/>
        <v>1574.7</v>
      </c>
      <c r="N619" s="9"/>
    </row>
    <row r="620" spans="2:14" x14ac:dyDescent="0.25">
      <c r="B620" s="29">
        <v>45505</v>
      </c>
      <c r="C620" s="29">
        <v>45505</v>
      </c>
      <c r="D620" s="25">
        <v>1471</v>
      </c>
      <c r="E620" s="11" t="s">
        <v>542</v>
      </c>
      <c r="F620" s="6" t="s">
        <v>404</v>
      </c>
      <c r="G620" s="27" t="s">
        <v>410</v>
      </c>
      <c r="H620" s="6"/>
      <c r="I620" s="6">
        <v>0</v>
      </c>
      <c r="J620" s="18">
        <v>10</v>
      </c>
      <c r="K620" s="21">
        <v>157.47</v>
      </c>
      <c r="L620" s="8">
        <f t="shared" si="9"/>
        <v>1574.7</v>
      </c>
      <c r="N620" s="9"/>
    </row>
    <row r="621" spans="2:14" x14ac:dyDescent="0.25">
      <c r="B621" s="29">
        <v>45505</v>
      </c>
      <c r="C621" s="29">
        <v>45505</v>
      </c>
      <c r="D621" s="25">
        <v>11967</v>
      </c>
      <c r="E621" s="11" t="s">
        <v>543</v>
      </c>
      <c r="F621" s="6" t="s">
        <v>404</v>
      </c>
      <c r="G621" s="27" t="s">
        <v>410</v>
      </c>
      <c r="H621" s="6"/>
      <c r="I621" s="6">
        <v>0</v>
      </c>
      <c r="J621" s="18">
        <v>10</v>
      </c>
      <c r="K621" s="21">
        <v>157.47</v>
      </c>
      <c r="L621" s="8">
        <f t="shared" si="9"/>
        <v>1574.7</v>
      </c>
      <c r="N621" s="9"/>
    </row>
    <row r="622" spans="2:14" x14ac:dyDescent="0.25">
      <c r="B622" s="29">
        <v>45505</v>
      </c>
      <c r="C622" s="29">
        <v>45505</v>
      </c>
      <c r="D622" s="25">
        <v>9884</v>
      </c>
      <c r="E622" s="11" t="s">
        <v>544</v>
      </c>
      <c r="F622" s="6" t="s">
        <v>404</v>
      </c>
      <c r="G622" s="27" t="s">
        <v>410</v>
      </c>
      <c r="H622" s="6"/>
      <c r="I622" s="6">
        <v>0</v>
      </c>
      <c r="J622" s="18">
        <v>10</v>
      </c>
      <c r="K622" s="22">
        <v>157.47</v>
      </c>
      <c r="L622" s="8">
        <f t="shared" si="9"/>
        <v>1574.7</v>
      </c>
      <c r="N622" s="9"/>
    </row>
    <row r="623" spans="2:14" x14ac:dyDescent="0.25">
      <c r="B623" s="29">
        <v>45505</v>
      </c>
      <c r="C623" s="29">
        <v>45505</v>
      </c>
      <c r="D623" s="25">
        <v>12338</v>
      </c>
      <c r="E623" s="11" t="s">
        <v>545</v>
      </c>
      <c r="F623" s="6" t="s">
        <v>404</v>
      </c>
      <c r="G623" s="27" t="s">
        <v>410</v>
      </c>
      <c r="H623" s="6"/>
      <c r="I623" s="6">
        <v>0</v>
      </c>
      <c r="J623" s="18">
        <v>10</v>
      </c>
      <c r="K623" s="22">
        <v>157.47</v>
      </c>
      <c r="L623" s="8">
        <f t="shared" si="9"/>
        <v>1574.7</v>
      </c>
      <c r="N623" s="9"/>
    </row>
    <row r="624" spans="2:14" x14ac:dyDescent="0.25">
      <c r="B624" s="29">
        <v>45505</v>
      </c>
      <c r="C624" s="29">
        <v>45505</v>
      </c>
      <c r="D624" s="25">
        <v>12339</v>
      </c>
      <c r="E624" s="11" t="s">
        <v>546</v>
      </c>
      <c r="F624" s="6" t="s">
        <v>404</v>
      </c>
      <c r="G624" s="27" t="s">
        <v>410</v>
      </c>
      <c r="H624" s="6"/>
      <c r="I624" s="6">
        <v>0</v>
      </c>
      <c r="J624" s="18">
        <v>10</v>
      </c>
      <c r="K624" s="22">
        <v>157.47</v>
      </c>
      <c r="L624" s="8">
        <f t="shared" si="9"/>
        <v>1574.7</v>
      </c>
      <c r="N624" s="9"/>
    </row>
    <row r="625" spans="2:14" x14ac:dyDescent="0.25">
      <c r="B625" s="29">
        <v>45505</v>
      </c>
      <c r="C625" s="29">
        <v>45505</v>
      </c>
      <c r="D625" s="25">
        <v>12340</v>
      </c>
      <c r="E625" s="11" t="s">
        <v>547</v>
      </c>
      <c r="F625" s="6" t="s">
        <v>404</v>
      </c>
      <c r="G625" s="27" t="s">
        <v>410</v>
      </c>
      <c r="H625" s="6"/>
      <c r="I625" s="6">
        <v>0</v>
      </c>
      <c r="J625" s="18">
        <v>5</v>
      </c>
      <c r="K625" s="22">
        <v>157.47</v>
      </c>
      <c r="L625" s="8">
        <f t="shared" si="9"/>
        <v>787.35</v>
      </c>
      <c r="N625" s="9"/>
    </row>
    <row r="626" spans="2:14" x14ac:dyDescent="0.25">
      <c r="B626" s="29">
        <v>45505</v>
      </c>
      <c r="C626" s="29">
        <v>45505</v>
      </c>
      <c r="D626" s="25">
        <v>22070</v>
      </c>
      <c r="E626" s="11" t="s">
        <v>666</v>
      </c>
      <c r="F626" s="6" t="s">
        <v>404</v>
      </c>
      <c r="G626" s="27" t="s">
        <v>413</v>
      </c>
      <c r="H626" s="6">
        <v>30</v>
      </c>
      <c r="I626" s="6">
        <v>7</v>
      </c>
      <c r="J626" s="18">
        <v>23</v>
      </c>
      <c r="K626" s="21">
        <v>21240</v>
      </c>
      <c r="L626" s="8">
        <f t="shared" si="9"/>
        <v>488520</v>
      </c>
      <c r="N626" s="9"/>
    </row>
    <row r="627" spans="2:14" x14ac:dyDescent="0.25">
      <c r="B627" s="29">
        <v>45505</v>
      </c>
      <c r="C627" s="29">
        <v>45505</v>
      </c>
      <c r="D627" s="25">
        <v>22071</v>
      </c>
      <c r="E627" s="11" t="s">
        <v>667</v>
      </c>
      <c r="F627" s="6" t="s">
        <v>404</v>
      </c>
      <c r="G627" s="27" t="s">
        <v>413</v>
      </c>
      <c r="H627" s="6">
        <v>40</v>
      </c>
      <c r="I627" s="6">
        <v>8</v>
      </c>
      <c r="J627" s="18">
        <v>32</v>
      </c>
      <c r="K627" s="21">
        <v>3599</v>
      </c>
      <c r="L627" s="8">
        <f t="shared" si="9"/>
        <v>115168</v>
      </c>
      <c r="N627" s="9"/>
    </row>
    <row r="628" spans="2:14" x14ac:dyDescent="0.25">
      <c r="B628" s="29">
        <v>45505</v>
      </c>
      <c r="C628" s="29">
        <v>45505</v>
      </c>
      <c r="D628" s="25">
        <v>22072</v>
      </c>
      <c r="E628" s="11" t="s">
        <v>668</v>
      </c>
      <c r="F628" s="6" t="s">
        <v>404</v>
      </c>
      <c r="G628" s="27" t="s">
        <v>418</v>
      </c>
      <c r="H628" s="6">
        <v>300</v>
      </c>
      <c r="I628" s="6">
        <v>9</v>
      </c>
      <c r="J628" s="18">
        <v>291</v>
      </c>
      <c r="K628" s="21">
        <v>1817.2</v>
      </c>
      <c r="L628" s="8">
        <f t="shared" si="9"/>
        <v>528805.20000000007</v>
      </c>
      <c r="N628" s="9"/>
    </row>
    <row r="629" spans="2:14" x14ac:dyDescent="0.25">
      <c r="B629" s="29">
        <v>45505</v>
      </c>
      <c r="C629" s="29">
        <v>45505</v>
      </c>
      <c r="D629" s="25">
        <v>22073</v>
      </c>
      <c r="E629" s="11" t="s">
        <v>669</v>
      </c>
      <c r="F629" s="6" t="s">
        <v>404</v>
      </c>
      <c r="G629" s="27" t="s">
        <v>413</v>
      </c>
      <c r="H629" s="6">
        <v>10</v>
      </c>
      <c r="I629" s="6">
        <v>8</v>
      </c>
      <c r="J629" s="18">
        <v>2</v>
      </c>
      <c r="K629" s="21">
        <v>2714</v>
      </c>
      <c r="L629" s="8">
        <f t="shared" si="9"/>
        <v>5428</v>
      </c>
      <c r="N629" s="9"/>
    </row>
    <row r="630" spans="2:14" x14ac:dyDescent="0.25">
      <c r="B630" s="29">
        <v>45505</v>
      </c>
      <c r="C630" s="29">
        <v>45505</v>
      </c>
      <c r="D630" s="25">
        <v>21862</v>
      </c>
      <c r="E630" s="11" t="s">
        <v>625</v>
      </c>
      <c r="F630" s="6" t="s">
        <v>407</v>
      </c>
      <c r="G630" s="27" t="s">
        <v>410</v>
      </c>
      <c r="H630" s="6">
        <v>10</v>
      </c>
      <c r="I630" s="6">
        <v>6</v>
      </c>
      <c r="J630" s="18">
        <v>13</v>
      </c>
      <c r="K630" s="21">
        <v>69.599999999999994</v>
      </c>
      <c r="L630" s="8">
        <f t="shared" si="9"/>
        <v>904.8</v>
      </c>
      <c r="N630" s="9"/>
    </row>
    <row r="631" spans="2:14" x14ac:dyDescent="0.25">
      <c r="B631" s="29">
        <v>45505</v>
      </c>
      <c r="C631" s="29">
        <v>45505</v>
      </c>
      <c r="D631" s="25">
        <v>17709</v>
      </c>
      <c r="E631" s="11" t="s">
        <v>626</v>
      </c>
      <c r="F631" s="6" t="s">
        <v>406</v>
      </c>
      <c r="G631" s="27" t="s">
        <v>412</v>
      </c>
      <c r="H631" s="6">
        <v>100</v>
      </c>
      <c r="I631" s="6">
        <v>100</v>
      </c>
      <c r="J631" s="18">
        <v>100</v>
      </c>
      <c r="K631" s="19">
        <v>38.520000000000003</v>
      </c>
      <c r="L631" s="8">
        <f t="shared" si="9"/>
        <v>3852.0000000000005</v>
      </c>
      <c r="N631" s="9"/>
    </row>
    <row r="632" spans="2:14" x14ac:dyDescent="0.25">
      <c r="B632" s="29">
        <v>45505</v>
      </c>
      <c r="C632" s="29">
        <v>45505</v>
      </c>
      <c r="D632" s="25">
        <v>1294</v>
      </c>
      <c r="E632" s="11" t="s">
        <v>627</v>
      </c>
      <c r="F632" s="6" t="s">
        <v>407</v>
      </c>
      <c r="G632" s="27" t="s">
        <v>410</v>
      </c>
      <c r="H632" s="6"/>
      <c r="I632" s="6">
        <v>80</v>
      </c>
      <c r="J632" s="18">
        <v>90</v>
      </c>
      <c r="K632" s="22">
        <v>2046</v>
      </c>
      <c r="L632" s="8">
        <f t="shared" si="9"/>
        <v>184140</v>
      </c>
      <c r="N632" s="9"/>
    </row>
    <row r="633" spans="2:14" x14ac:dyDescent="0.25">
      <c r="B633" s="29">
        <v>45505</v>
      </c>
      <c r="C633" s="29">
        <v>45505</v>
      </c>
      <c r="D633" s="25">
        <v>1458</v>
      </c>
      <c r="E633" s="11" t="s">
        <v>568</v>
      </c>
      <c r="F633" s="6" t="s">
        <v>406</v>
      </c>
      <c r="G633" s="27" t="s">
        <v>413</v>
      </c>
      <c r="H633" s="6"/>
      <c r="I633" s="6">
        <v>0</v>
      </c>
      <c r="J633" s="18">
        <v>100</v>
      </c>
      <c r="K633" s="19">
        <v>900</v>
      </c>
      <c r="L633" s="8">
        <f t="shared" si="9"/>
        <v>90000</v>
      </c>
      <c r="N633" s="9"/>
    </row>
    <row r="634" spans="2:14" x14ac:dyDescent="0.25">
      <c r="B634" s="29">
        <v>45505</v>
      </c>
      <c r="C634" s="29">
        <v>45505</v>
      </c>
      <c r="D634" s="25">
        <v>1296</v>
      </c>
      <c r="E634" s="11" t="s">
        <v>670</v>
      </c>
      <c r="F634" s="6" t="s">
        <v>406</v>
      </c>
      <c r="G634" s="27" t="s">
        <v>413</v>
      </c>
      <c r="H634" s="6">
        <v>63</v>
      </c>
      <c r="I634" s="6">
        <v>53</v>
      </c>
      <c r="J634" s="18">
        <v>10</v>
      </c>
      <c r="K634" s="22">
        <v>5000</v>
      </c>
      <c r="L634" s="8">
        <f t="shared" si="9"/>
        <v>50000</v>
      </c>
      <c r="N634" s="9"/>
    </row>
    <row r="635" spans="2:14" x14ac:dyDescent="0.25">
      <c r="B635" s="29">
        <v>45505</v>
      </c>
      <c r="C635" s="29">
        <v>45505</v>
      </c>
      <c r="D635" s="25">
        <v>1298</v>
      </c>
      <c r="E635" s="11" t="s">
        <v>485</v>
      </c>
      <c r="F635" s="6" t="s">
        <v>409</v>
      </c>
      <c r="G635" s="27" t="s">
        <v>410</v>
      </c>
      <c r="H635" s="6"/>
      <c r="I635" s="6">
        <v>120</v>
      </c>
      <c r="J635" s="18">
        <v>420</v>
      </c>
      <c r="K635" s="19">
        <v>13.5</v>
      </c>
      <c r="L635" s="8">
        <f t="shared" si="9"/>
        <v>5670</v>
      </c>
      <c r="N635" s="9"/>
    </row>
    <row r="636" spans="2:14" x14ac:dyDescent="0.25">
      <c r="F636" s="1"/>
      <c r="K636" s="12"/>
      <c r="L636" s="13"/>
    </row>
    <row r="637" spans="2:14" ht="21" x14ac:dyDescent="0.25">
      <c r="F637" s="1"/>
      <c r="K637" s="12"/>
      <c r="L637" s="23">
        <f>SUM(L8:L636)</f>
        <v>100269502.93920003</v>
      </c>
    </row>
    <row r="642" spans="2:12" x14ac:dyDescent="0.25">
      <c r="F642" s="30"/>
      <c r="G642" s="30"/>
      <c r="H642" s="30"/>
    </row>
    <row r="643" spans="2:12" x14ac:dyDescent="0.25">
      <c r="F643" s="30"/>
      <c r="G643" s="30"/>
      <c r="H643" s="30"/>
    </row>
    <row r="644" spans="2:12" x14ac:dyDescent="0.25">
      <c r="F644" s="30"/>
      <c r="G644" s="30"/>
      <c r="H644" s="30"/>
    </row>
    <row r="645" spans="2:12" x14ac:dyDescent="0.25">
      <c r="F645" s="30"/>
      <c r="G645" s="30"/>
      <c r="H645" s="30"/>
    </row>
    <row r="646" spans="2:12" x14ac:dyDescent="0.25">
      <c r="F646" s="30"/>
      <c r="G646" s="30"/>
      <c r="H646" s="30"/>
    </row>
    <row r="647" spans="2:12" ht="18" customHeight="1" x14ac:dyDescent="0.25">
      <c r="E647" s="32" t="s">
        <v>427</v>
      </c>
      <c r="F647" s="32"/>
      <c r="G647" s="32"/>
      <c r="H647" s="24"/>
    </row>
    <row r="648" spans="2:12" ht="15" x14ac:dyDescent="0.25">
      <c r="B648" s="32" t="s">
        <v>444</v>
      </c>
      <c r="C648" s="32"/>
      <c r="D648" s="32"/>
      <c r="E648" s="32"/>
      <c r="F648" s="32"/>
      <c r="G648" s="32"/>
      <c r="H648" s="24"/>
      <c r="I648" s="14"/>
      <c r="J648" s="32" t="s">
        <v>9</v>
      </c>
      <c r="K648" s="32"/>
      <c r="L648" s="32"/>
    </row>
    <row r="649" spans="2:12" ht="15" x14ac:dyDescent="0.25">
      <c r="B649" s="31" t="s">
        <v>10</v>
      </c>
      <c r="C649" s="31"/>
      <c r="D649" s="31"/>
      <c r="E649" s="31" t="s">
        <v>428</v>
      </c>
      <c r="F649" s="31"/>
      <c r="G649" s="31"/>
      <c r="H649" s="24"/>
      <c r="I649" s="15"/>
      <c r="J649" s="31" t="s">
        <v>11</v>
      </c>
      <c r="K649" s="31"/>
      <c r="L649" s="31"/>
    </row>
    <row r="650" spans="2:12" x14ac:dyDescent="0.25">
      <c r="F650" s="1"/>
    </row>
  </sheetData>
  <sheetProtection sheet="1" objects="1" scenarios="1"/>
  <autoFilter ref="B7:L635" xr:uid="{29249F27-FCE5-4576-9CAE-49FB81BB49AB}"/>
  <mergeCells count="9">
    <mergeCell ref="F3:L4"/>
    <mergeCell ref="F5:L5"/>
    <mergeCell ref="F642:H646"/>
    <mergeCell ref="J649:L649"/>
    <mergeCell ref="J648:L648"/>
    <mergeCell ref="B649:D649"/>
    <mergeCell ref="B648:D648"/>
    <mergeCell ref="E647:G648"/>
    <mergeCell ref="E649:G649"/>
  </mergeCells>
  <conditionalFormatting sqref="D606:D612 D538:D553 D526:D534 D496:D524 D8:D12">
    <cfRule type="duplicateValues" dxfId="0" priority="4"/>
  </conditionalFormatting>
  <pageMargins left="0.25" right="0.25" top="0.75" bottom="0.75" header="0.3" footer="0.3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Villabrille</cp:lastModifiedBy>
  <cp:lastPrinted>2024-09-06T13:19:55Z</cp:lastPrinted>
  <dcterms:created xsi:type="dcterms:W3CDTF">2023-12-06T12:37:59Z</dcterms:created>
  <dcterms:modified xsi:type="dcterms:W3CDTF">2024-09-06T13:20:19Z</dcterms:modified>
</cp:coreProperties>
</file>