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Yoselin.fernandez\Desktop\"/>
    </mc:Choice>
  </mc:AlternateContent>
  <xr:revisionPtr revIDLastSave="0" documentId="13_ncr:1_{5D058B2D-6A3D-4B33-B8D9-29D4E76A1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9" authorId="0" shapeId="0" xr:uid="{313F14CB-6713-49E8-BB23-C8D9D62CD05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autorizado a pagar por el director Dr. valdez,Gerente financiero lic. evans y administradora licda. wanda Zarzuela a pesar de comunicarles que los fondos del fondo propio no eran suficientes y no se debian tomar los de gastos menores.</t>
        </r>
      </text>
    </comment>
    <comment ref="C50" authorId="0" shapeId="0" xr:uid="{9A80B414-DA89-4F90-91EA-8B9766A4B81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autorizado a pagar por el director Dr. valdez,Gerente financiero lic. evans y administradora licda. wanda Zarzuela a pesar de comunicarles que los fondos del fondo propio no eran suficientes y no se debian tomar los de gastos menores.</t>
        </r>
      </text>
    </comment>
    <comment ref="C51" authorId="0" shapeId="0" xr:uid="{2CB5000C-A532-4863-8BD2-E59778BC884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valdez,Gerente financiero lic. evans y administradora licda. wanda Zarzuela a pesar de comunicarles que los fondos del fondo propio no eran suficientes y no se debian tomar los de gastos menores.</t>
        </r>
      </text>
    </comment>
  </commentList>
</comments>
</file>

<file path=xl/sharedStrings.xml><?xml version="1.0" encoding="utf-8"?>
<sst xmlns="http://schemas.openxmlformats.org/spreadsheetml/2006/main" count="107" uniqueCount="71">
  <si>
    <t>Libro Banco</t>
  </si>
  <si>
    <t>BanReservas</t>
  </si>
  <si>
    <t>Del 01 al 31 de Agosto  del 2021</t>
  </si>
  <si>
    <t>Cuenta Bancaria No 015-001312-4</t>
  </si>
  <si>
    <t xml:space="preserve">Balance Inicial </t>
  </si>
  <si>
    <t>Fecha</t>
  </si>
  <si>
    <t>No. de documento</t>
  </si>
  <si>
    <t>Descripcion</t>
  </si>
  <si>
    <t>Debito</t>
  </si>
  <si>
    <t>Credito</t>
  </si>
  <si>
    <t>Balance</t>
  </si>
  <si>
    <t>NOMINA DE SERVICIO CARACTER EVENTUAL</t>
  </si>
  <si>
    <t xml:space="preserve">PAGOS A CARNET </t>
  </si>
  <si>
    <t>YAQUELIN DIAZ SANCHEZ</t>
  </si>
  <si>
    <t>MIGUELA CAMPUSANO MARTINEZ</t>
  </si>
  <si>
    <t>DEPOSITO BANC. MANUEL ENRIQUE ARIAS</t>
  </si>
  <si>
    <t>ANGELA FLORES JAVIER</t>
  </si>
  <si>
    <t>ROBERT WINDER MINYETY PUJOLS</t>
  </si>
  <si>
    <t xml:space="preserve">CUENTA OPERACIONAL </t>
  </si>
  <si>
    <t xml:space="preserve">TRANF.TESORERIA NACIONAL </t>
  </si>
  <si>
    <t>LEOCADIA SEVERINO PAULINO</t>
  </si>
  <si>
    <t>JUAN PABLO RAMOS GARCIA</t>
  </si>
  <si>
    <t>DE LEON &amp; ASOCIADOS,SRL</t>
  </si>
  <si>
    <t>AUDREY MARCELLE DE LEON ORTIZ</t>
  </si>
  <si>
    <t xml:space="preserve">FL BETANCES,SRL </t>
  </si>
  <si>
    <t>13/08/2021</t>
  </si>
  <si>
    <t xml:space="preserve">SUPERMERCADOS LA CADENA </t>
  </si>
  <si>
    <t xml:space="preserve">NOMINA SERVICIO CARACTER EVENTUAL </t>
  </si>
  <si>
    <t xml:space="preserve">IMPRESOS Y SOLUCIONES LA GLORIA ES DE DIOS </t>
  </si>
  <si>
    <t>TONY H S CATERING GOURMET SERVICES SRL</t>
  </si>
  <si>
    <t xml:space="preserve">MARLENY MELLA MOTA </t>
  </si>
  <si>
    <t>18/08/2021</t>
  </si>
  <si>
    <t>YOSELIN FABIOLA FERNANDEZ DURAN</t>
  </si>
  <si>
    <t>AIDSA</t>
  </si>
  <si>
    <t xml:space="preserve">TRANSF. RECIBIDA ARS FUTURO </t>
  </si>
  <si>
    <t>TRANSF. RECIBIDA VOLUNTARIADO DEL CECANOT. INC</t>
  </si>
  <si>
    <t>19/08/2021</t>
  </si>
  <si>
    <t>LUFISA COMERCIAL, SRL</t>
  </si>
  <si>
    <t xml:space="preserve">TRANSF.RECIBIDA PROGRESANDO CON SOLIDARIDAD </t>
  </si>
  <si>
    <t>20/08/2021</t>
  </si>
  <si>
    <t>LUIS GONZALO OGANDO HERRERA</t>
  </si>
  <si>
    <t>NULO</t>
  </si>
  <si>
    <t>23/08/2021</t>
  </si>
  <si>
    <t xml:space="preserve">JUAN PABLO RAMOS GARCIA </t>
  </si>
  <si>
    <t>24/08/2021</t>
  </si>
  <si>
    <t xml:space="preserve">FUMIMAX CONTROL DE PLAGAS,SRL </t>
  </si>
  <si>
    <t xml:space="preserve">JUAN ISIDRO RAMIREZ RODRIGUEZ </t>
  </si>
  <si>
    <t>25/08/2021</t>
  </si>
  <si>
    <t xml:space="preserve">GLADYS ANA CHARLES JULIAN </t>
  </si>
  <si>
    <t xml:space="preserve">FABIAN FERMIN SALOME </t>
  </si>
  <si>
    <t>27/08/2021</t>
  </si>
  <si>
    <t>30/08/2021</t>
  </si>
  <si>
    <t>MAIROBI ALTAGRACIA DE LA ROSA CACERES</t>
  </si>
  <si>
    <t xml:space="preserve">VICTOR MANUEL DEL PRADO RODRIGUEZ </t>
  </si>
  <si>
    <t>ROSALBA YNFANTE REINOSO</t>
  </si>
  <si>
    <t xml:space="preserve">OXIMAX S A </t>
  </si>
  <si>
    <t>INGRESOS POR TRANSF. BANCARIA CARDNET, CORRESPONDIENTE AL MES DE AGOSTO DEL   2021</t>
  </si>
  <si>
    <t>PAGO IMPUESTO 0.15% POR CAMBIO DE CHEQUES EN MES AGOSTO   2021</t>
  </si>
  <si>
    <t>PAGO IMPUESTO 0.15% POR TRANSF. REALIZADAS EN MES AGOSTO    2021</t>
  </si>
  <si>
    <t xml:space="preserve">PAGO POR MANEJO DE CUENTA </t>
  </si>
  <si>
    <t>TOTALES</t>
  </si>
  <si>
    <t xml:space="preserve">           Licda.Gregoria Vallejo </t>
  </si>
  <si>
    <t xml:space="preserve">       Lic.Francsico Villabrille </t>
  </si>
  <si>
    <t xml:space="preserve">Licda. Wanda Jaqueline Zarzuela </t>
  </si>
  <si>
    <t>Realizado por: Gerente Dpto.Tesoreria</t>
  </si>
  <si>
    <t xml:space="preserve">  Revisado por: Enc. Dpto. Contabilidad.</t>
  </si>
  <si>
    <t xml:space="preserve">Autorizado por: Administradora   </t>
  </si>
  <si>
    <t xml:space="preserve">  </t>
  </si>
  <si>
    <t xml:space="preserve">     </t>
  </si>
  <si>
    <t xml:space="preserve">   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</si>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</sst>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14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4" fontId="3" fillId="0" borderId="0" xfId="2" applyNumberFormat="1" applyFont="1"/>
    <xf numFmtId="43" fontId="6" fillId="0" borderId="0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2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3" applyFont="1" applyBorder="1" applyAlignment="1">
      <alignment wrapText="1"/>
    </xf>
    <xf numFmtId="43" fontId="10" fillId="0" borderId="1" xfId="4" applyFont="1" applyFill="1" applyBorder="1"/>
    <xf numFmtId="4" fontId="9" fillId="0" borderId="1" xfId="2" applyNumberFormat="1" applyFont="1" applyBorder="1"/>
    <xf numFmtId="12" fontId="8" fillId="0" borderId="1" xfId="0" applyNumberFormat="1" applyFont="1" applyBorder="1" applyAlignment="1">
      <alignment horizontal="center"/>
    </xf>
    <xf numFmtId="43" fontId="11" fillId="0" borderId="0" xfId="4" applyFont="1" applyFill="1"/>
    <xf numFmtId="1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10" fillId="0" borderId="1" xfId="2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4" fillId="0" borderId="0" xfId="0" applyNumberFormat="1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</cellXfs>
  <cellStyles count="5">
    <cellStyle name="Comma" xfId="1" builtinId="3"/>
    <cellStyle name="Millares 5" xfId="4" xr:uid="{370CE3D8-AEEC-41A7-8BC4-B372E23AB89C}"/>
    <cellStyle name="Normal" xfId="0" builtinId="0"/>
    <cellStyle name="Normal 3" xfId="3" xr:uid="{95A63922-2DA7-43AA-9E24-B6251346EB68}"/>
    <cellStyle name="Normal 5" xfId="2" xr:uid="{17701D9B-1D95-4257-A1C6-41E35283A4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1405507</xdr:colOff>
      <xdr:row>1</xdr:row>
      <xdr:rowOff>254000</xdr:rowOff>
    </xdr:from>
    <xdr:to>
      <xdr:col>2</xdr:col>
      <xdr:colOff>3462735</xdr:colOff>
      <xdr:row>5</xdr:row>
      <xdr:rowOff>224234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39CDE87-3839-46C3-A613-BEB5EE95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507" y="549275"/>
          <a:ext cx="6276803" cy="1151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2034153</xdr:colOff>
      <xdr:row>73</xdr:row>
      <xdr:rowOff>258304</xdr:rowOff>
    </xdr:from>
    <xdr:to>
      <xdr:col>5</xdr:col>
      <xdr:colOff>1533686</xdr:colOff>
      <xdr:row>73</xdr:row>
      <xdr:rowOff>274449</xdr:rowOff>
    </xdr:to>
    <xdr:cxnSp macro="">
      <xdr:nvCxnSpPr>
        <xdr:cNvPr id="3" name="Conector recto 6">
          <a:extLst>
            <a:ext uri="{FF2B5EF4-FFF2-40B4-BE49-F238E27FC236}">
              <a16:creationId xmlns:a16="http://schemas.microsoft.com/office/drawing/2014/main" id="{E92C377F-BC1A-4231-93B8-F6EFF94958B4}"/>
            </a:ext>
          </a:extLst>
        </xdr:cNvPr>
        <xdr:cNvCxnSpPr/>
      </xdr:nvCxnSpPr>
      <xdr:spPr>
        <a:xfrm>
          <a:off x="10635228" y="27576004"/>
          <a:ext cx="3747683" cy="16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74</xdr:row>
      <xdr:rowOff>0</xdr:rowOff>
    </xdr:from>
    <xdr:to>
      <xdr:col>2</xdr:col>
      <xdr:colOff>32288</xdr:colOff>
      <xdr:row>74</xdr:row>
      <xdr:rowOff>0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5066D72F-0A08-4975-8F0B-895E176ADE79}"/>
            </a:ext>
          </a:extLst>
        </xdr:cNvPr>
        <xdr:cNvCxnSpPr/>
      </xdr:nvCxnSpPr>
      <xdr:spPr>
        <a:xfrm>
          <a:off x="0" y="27612975"/>
          <a:ext cx="42518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1631309</xdr:colOff>
      <xdr:row>73</xdr:row>
      <xdr:rowOff>289332</xdr:rowOff>
    </xdr:from>
    <xdr:to>
      <xdr:col>3</xdr:col>
      <xdr:colOff>823348</xdr:colOff>
      <xdr:row>74</xdr:row>
      <xdr:rowOff>16144</xdr:rowOff>
    </xdr:to>
    <xdr:cxnSp macro="">
      <xdr:nvCxnSpPr>
        <xdr:cNvPr id="5" name="Conector recto 8">
          <a:extLst>
            <a:ext uri="{FF2B5EF4-FFF2-40B4-BE49-F238E27FC236}">
              <a16:creationId xmlns:a16="http://schemas.microsoft.com/office/drawing/2014/main" id="{92E0301C-2EF0-4607-B494-3F7B71D873FF}"/>
            </a:ext>
          </a:extLst>
        </xdr:cNvPr>
        <xdr:cNvCxnSpPr/>
      </xdr:nvCxnSpPr>
      <xdr:spPr>
        <a:xfrm>
          <a:off x="5850884" y="27607032"/>
          <a:ext cx="3573539" cy="220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469727</xdr:colOff>
      <xdr:row>67</xdr:row>
      <xdr:rowOff>52191</xdr:rowOff>
    </xdr:from>
    <xdr:to>
      <xdr:col>2</xdr:col>
      <xdr:colOff>65240</xdr:colOff>
      <xdr:row>73</xdr:row>
      <xdr:rowOff>130480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2098C7-3296-48D7-BAE5-C9F079C31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23" r="2013" b="11130"/>
        <a:stretch/>
      </xdr:blipFill>
      <xdr:spPr>
        <a:xfrm>
          <a:off x="469727" y="26239417"/>
          <a:ext cx="3809999" cy="1878905"/>
        </a:xfrm>
        <a:prstGeom prst="rect">
          <a:avLst/>
        </a:prstGeom>
      </xdr:spPr>
    </xdr:pic>
    <xdr:clientData/>
  </xdr:twoCellAnchor>
  <xdr:twoCellAnchor editAs="oneCell">
    <xdr:from>
      <xdr:col>2</xdr:col>
      <xdr:colOff>1161268</xdr:colOff>
      <xdr:row>67</xdr:row>
      <xdr:rowOff>117432</xdr:rowOff>
    </xdr:from>
    <xdr:to>
      <xdr:col>3</xdr:col>
      <xdr:colOff>756781</xdr:colOff>
      <xdr:row>73</xdr:row>
      <xdr:rowOff>91336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5AFF214-82D4-4EEB-99D8-C8D9DC1568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40" r="974" b="4417"/>
        <a:stretch/>
      </xdr:blipFill>
      <xdr:spPr>
        <a:xfrm>
          <a:off x="5375754" y="26304658"/>
          <a:ext cx="3979623" cy="1774520"/>
        </a:xfrm>
        <a:prstGeom prst="rect">
          <a:avLst/>
        </a:prstGeom>
      </xdr:spPr>
    </xdr:pic>
    <xdr:clientData/>
  </xdr:twoCellAnchor>
  <xdr:twoCellAnchor editAs="oneCell">
    <xdr:from>
      <xdr:col>3</xdr:col>
      <xdr:colOff>1657092</xdr:colOff>
      <xdr:row>67</xdr:row>
      <xdr:rowOff>52192</xdr:rowOff>
    </xdr:from>
    <xdr:to>
      <xdr:col>5</xdr:col>
      <xdr:colOff>2192056</xdr:colOff>
      <xdr:row>73</xdr:row>
      <xdr:rowOff>175789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8D98539-568C-4863-A9E0-7903F9CCC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71" r="1211" b="6224"/>
        <a:stretch/>
      </xdr:blipFill>
      <xdr:spPr>
        <a:xfrm>
          <a:off x="10255688" y="26239418"/>
          <a:ext cx="4775546" cy="192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topLeftCell="A39" zoomScale="73" zoomScaleNormal="73" workbookViewId="0">
      <selection activeCell="G74" sqref="G74"/>
    </sheetView>
  </sheetViews>
  <sheetFormatPr defaultColWidth="11.42578125" defaultRowHeight="15" x14ac:dyDescent="0.25"/>
  <cols>
    <col min="1" max="1" width="23.7109375" style="37" customWidth="1"/>
    <col min="2" max="2" width="39.5703125" customWidth="1"/>
    <col min="3" max="3" width="65.7109375" style="49" customWidth="1"/>
    <col min="4" max="4" width="31" customWidth="1"/>
    <col min="5" max="5" width="32.7109375" customWidth="1"/>
    <col min="6" max="6" width="41" customWidth="1"/>
  </cols>
  <sheetData>
    <row r="1" spans="1:16" ht="23.25" x14ac:dyDescent="0.25">
      <c r="A1" s="1"/>
      <c r="B1" s="2"/>
      <c r="C1" s="3"/>
      <c r="D1" s="4"/>
      <c r="E1" s="3"/>
      <c r="F1" s="3"/>
    </row>
    <row r="2" spans="1:16" ht="23.25" x14ac:dyDescent="0.25">
      <c r="A2" s="1"/>
      <c r="B2" s="2"/>
      <c r="C2" s="3"/>
      <c r="D2" s="4"/>
      <c r="E2" s="3"/>
      <c r="F2" s="3"/>
    </row>
    <row r="3" spans="1:16" ht="23.25" x14ac:dyDescent="0.25">
      <c r="A3" s="5"/>
      <c r="B3" s="5"/>
      <c r="C3" s="5"/>
      <c r="D3" s="5"/>
      <c r="E3" s="5"/>
      <c r="F3" s="5"/>
    </row>
    <row r="4" spans="1:16" ht="23.25" x14ac:dyDescent="0.25">
      <c r="A4" s="6"/>
      <c r="B4" s="7"/>
      <c r="C4" s="7"/>
      <c r="D4" s="8"/>
      <c r="E4" s="7"/>
      <c r="F4" s="7"/>
    </row>
    <row r="5" spans="1:16" ht="23.25" x14ac:dyDescent="0.25">
      <c r="A5" s="6"/>
      <c r="B5" s="7"/>
      <c r="C5" s="7"/>
      <c r="D5" s="8"/>
      <c r="E5" s="7"/>
      <c r="F5" s="7"/>
    </row>
    <row r="6" spans="1:16" ht="23.25" x14ac:dyDescent="0.25">
      <c r="A6" s="6"/>
      <c r="B6" s="7"/>
      <c r="C6" s="7"/>
      <c r="D6" s="8"/>
      <c r="E6" s="7"/>
      <c r="F6" s="7"/>
    </row>
    <row r="7" spans="1:16" ht="23.25" x14ac:dyDescent="0.25">
      <c r="A7" s="6"/>
      <c r="B7" s="7"/>
      <c r="C7" s="7"/>
      <c r="D7" s="8"/>
      <c r="E7" s="7"/>
      <c r="F7" s="7"/>
    </row>
    <row r="8" spans="1:16" ht="23.25" x14ac:dyDescent="0.25">
      <c r="A8" s="5" t="s">
        <v>0</v>
      </c>
      <c r="B8" s="5"/>
      <c r="C8" s="5"/>
      <c r="D8" s="5"/>
      <c r="E8" s="5"/>
      <c r="F8" s="5"/>
      <c r="G8" s="5"/>
    </row>
    <row r="9" spans="1:16" ht="23.25" x14ac:dyDescent="0.25">
      <c r="A9" s="5" t="s">
        <v>1</v>
      </c>
      <c r="B9" s="5"/>
      <c r="C9" s="5"/>
      <c r="D9" s="5"/>
      <c r="E9" s="5"/>
      <c r="F9" s="5"/>
      <c r="G9" s="5"/>
    </row>
    <row r="10" spans="1:16" ht="23.25" x14ac:dyDescent="0.25">
      <c r="A10" s="5" t="s">
        <v>2</v>
      </c>
      <c r="B10" s="5"/>
      <c r="C10" s="5"/>
      <c r="D10" s="5"/>
      <c r="E10" s="5"/>
      <c r="F10" s="5"/>
      <c r="G10" s="5"/>
    </row>
    <row r="11" spans="1:16" ht="23.25" x14ac:dyDescent="0.25">
      <c r="A11" s="7"/>
      <c r="B11" s="7"/>
      <c r="C11" s="7"/>
      <c r="D11" s="7"/>
      <c r="E11" s="7"/>
      <c r="F11" s="7"/>
      <c r="G11" s="7"/>
    </row>
    <row r="12" spans="1:16" ht="23.25" x14ac:dyDescent="0.35">
      <c r="A12" s="1"/>
      <c r="B12" s="2"/>
      <c r="C12" s="3"/>
      <c r="D12" s="4"/>
      <c r="E12" s="3"/>
      <c r="F12" s="3"/>
      <c r="K12" s="9"/>
      <c r="L12" s="10"/>
      <c r="M12" s="11"/>
      <c r="N12" s="12"/>
      <c r="O12" s="13"/>
      <c r="P12" s="14"/>
    </row>
    <row r="13" spans="1:16" ht="24" customHeight="1" x14ac:dyDescent="0.35">
      <c r="A13" s="15" t="s">
        <v>3</v>
      </c>
      <c r="B13" s="15"/>
      <c r="C13" s="15"/>
      <c r="D13" s="15"/>
      <c r="E13" s="15"/>
      <c r="F13" s="15"/>
      <c r="K13" s="9"/>
      <c r="L13" s="10"/>
      <c r="M13" s="11"/>
      <c r="N13" s="16"/>
      <c r="O13" s="13"/>
      <c r="P13" s="14"/>
    </row>
    <row r="14" spans="1:16" ht="25.5" x14ac:dyDescent="0.25">
      <c r="A14" s="17"/>
      <c r="B14" s="17"/>
      <c r="C14" s="18"/>
      <c r="D14" s="17" t="s">
        <v>4</v>
      </c>
      <c r="E14" s="17"/>
      <c r="F14" s="19">
        <v>2725302.22</v>
      </c>
    </row>
    <row r="15" spans="1:16" ht="22.5" customHeight="1" x14ac:dyDescent="0.25">
      <c r="A15" s="20" t="s">
        <v>5</v>
      </c>
      <c r="B15" s="21" t="s">
        <v>6</v>
      </c>
      <c r="C15" s="21" t="s">
        <v>7</v>
      </c>
      <c r="D15" s="22" t="s">
        <v>8</v>
      </c>
      <c r="E15" s="21" t="s">
        <v>9</v>
      </c>
      <c r="F15" s="21" t="s">
        <v>10</v>
      </c>
    </row>
    <row r="16" spans="1:16" ht="51" customHeight="1" x14ac:dyDescent="0.3">
      <c r="A16" s="23">
        <v>44410</v>
      </c>
      <c r="B16" s="24">
        <v>6780</v>
      </c>
      <c r="C16" s="25" t="s">
        <v>11</v>
      </c>
      <c r="D16" s="26"/>
      <c r="E16" s="27">
        <v>224043.99</v>
      </c>
      <c r="F16" s="19">
        <f>+F14+D16-E16</f>
        <v>2501258.2300000004</v>
      </c>
    </row>
    <row r="17" spans="1:9" ht="51" customHeight="1" x14ac:dyDescent="0.3">
      <c r="A17" s="23">
        <v>44410</v>
      </c>
      <c r="B17" s="28">
        <v>4524000000257</v>
      </c>
      <c r="C17" s="25" t="s">
        <v>12</v>
      </c>
      <c r="D17" s="26"/>
      <c r="E17" s="27">
        <v>2950</v>
      </c>
      <c r="F17" s="19">
        <f t="shared" ref="F17:F66" si="0">+F16+D17-E17</f>
        <v>2498308.2300000004</v>
      </c>
    </row>
    <row r="18" spans="1:9" ht="27" customHeight="1" x14ac:dyDescent="0.3">
      <c r="A18" s="23">
        <v>44411</v>
      </c>
      <c r="B18" s="24">
        <v>17520</v>
      </c>
      <c r="C18" s="25" t="s">
        <v>13</v>
      </c>
      <c r="D18" s="26"/>
      <c r="E18" s="27">
        <v>1602.49</v>
      </c>
      <c r="F18" s="19">
        <f t="shared" si="0"/>
        <v>2496705.7400000002</v>
      </c>
      <c r="I18" s="19"/>
    </row>
    <row r="19" spans="1:9" ht="31.5" customHeight="1" x14ac:dyDescent="0.3">
      <c r="A19" s="23">
        <v>44412</v>
      </c>
      <c r="B19" s="24">
        <v>17521</v>
      </c>
      <c r="C19" s="25" t="s">
        <v>14</v>
      </c>
      <c r="D19" s="26"/>
      <c r="E19" s="27">
        <v>27788.720000000001</v>
      </c>
      <c r="F19" s="19">
        <f t="shared" si="0"/>
        <v>2468917.02</v>
      </c>
    </row>
    <row r="20" spans="1:9" ht="44.25" customHeight="1" x14ac:dyDescent="0.3">
      <c r="A20" s="23">
        <v>44412</v>
      </c>
      <c r="B20" s="24">
        <v>24043860422</v>
      </c>
      <c r="C20" s="25" t="s">
        <v>15</v>
      </c>
      <c r="D20" s="26">
        <v>5000</v>
      </c>
      <c r="E20" s="27"/>
      <c r="F20" s="19">
        <f t="shared" si="0"/>
        <v>2473917.02</v>
      </c>
    </row>
    <row r="21" spans="1:9" ht="44.25" customHeight="1" x14ac:dyDescent="0.3">
      <c r="A21" s="23">
        <v>44412</v>
      </c>
      <c r="B21" s="24">
        <v>2404435799</v>
      </c>
      <c r="C21" s="25" t="s">
        <v>15</v>
      </c>
      <c r="D21" s="26">
        <v>17000</v>
      </c>
      <c r="E21" s="27"/>
      <c r="F21" s="19">
        <f t="shared" si="0"/>
        <v>2490917.02</v>
      </c>
    </row>
    <row r="22" spans="1:9" ht="24.75" customHeight="1" x14ac:dyDescent="0.3">
      <c r="A22" s="23">
        <v>44414</v>
      </c>
      <c r="B22" s="24">
        <v>17522</v>
      </c>
      <c r="C22" s="25" t="s">
        <v>16</v>
      </c>
      <c r="D22" s="26"/>
      <c r="E22" s="27">
        <v>3000</v>
      </c>
      <c r="F22" s="19">
        <f t="shared" si="0"/>
        <v>2487917.02</v>
      </c>
    </row>
    <row r="23" spans="1:9" ht="32.25" customHeight="1" x14ac:dyDescent="0.3">
      <c r="A23" s="23">
        <v>44414</v>
      </c>
      <c r="B23" s="24">
        <v>17523</v>
      </c>
      <c r="C23" s="25" t="s">
        <v>17</v>
      </c>
      <c r="D23" s="26"/>
      <c r="E23" s="27">
        <v>2500</v>
      </c>
      <c r="F23" s="19">
        <f t="shared" si="0"/>
        <v>2485417.02</v>
      </c>
    </row>
    <row r="24" spans="1:9" ht="54.75" customHeight="1" x14ac:dyDescent="0.3">
      <c r="A24" s="23">
        <v>44414</v>
      </c>
      <c r="B24" s="24">
        <v>6781</v>
      </c>
      <c r="C24" s="25" t="s">
        <v>11</v>
      </c>
      <c r="D24" s="26"/>
      <c r="E24" s="27">
        <v>12870</v>
      </c>
      <c r="F24" s="19">
        <f t="shared" si="0"/>
        <v>2472547.02</v>
      </c>
    </row>
    <row r="25" spans="1:9" ht="24.75" customHeight="1" x14ac:dyDescent="0.3">
      <c r="A25" s="23">
        <v>44417</v>
      </c>
      <c r="B25" s="24">
        <v>6782</v>
      </c>
      <c r="C25" s="25" t="s">
        <v>18</v>
      </c>
      <c r="D25" s="26"/>
      <c r="E25" s="27"/>
      <c r="F25" s="19">
        <f t="shared" si="0"/>
        <v>2472547.02</v>
      </c>
    </row>
    <row r="26" spans="1:9" ht="23.25" customHeight="1" x14ac:dyDescent="0.3">
      <c r="A26" s="23">
        <v>44417</v>
      </c>
      <c r="B26" s="28">
        <v>4524000000006</v>
      </c>
      <c r="C26" s="25" t="s">
        <v>19</v>
      </c>
      <c r="D26" s="26">
        <v>19933911.870000001</v>
      </c>
      <c r="E26" s="27"/>
      <c r="F26" s="19">
        <f t="shared" si="0"/>
        <v>22406458.890000001</v>
      </c>
    </row>
    <row r="27" spans="1:9" ht="23.25" customHeight="1" x14ac:dyDescent="0.3">
      <c r="A27" s="23">
        <v>44418</v>
      </c>
      <c r="B27" s="24">
        <v>17524</v>
      </c>
      <c r="C27" s="25" t="s">
        <v>20</v>
      </c>
      <c r="D27" s="26"/>
      <c r="E27" s="27">
        <v>1300</v>
      </c>
      <c r="F27" s="19">
        <f t="shared" si="0"/>
        <v>22405158.890000001</v>
      </c>
    </row>
    <row r="28" spans="1:9" ht="22.5" customHeight="1" x14ac:dyDescent="0.3">
      <c r="A28" s="23">
        <v>44418</v>
      </c>
      <c r="B28" s="24">
        <v>6783</v>
      </c>
      <c r="C28" s="25" t="s">
        <v>18</v>
      </c>
      <c r="D28" s="26"/>
      <c r="E28" s="27"/>
      <c r="F28" s="19">
        <f t="shared" si="0"/>
        <v>22405158.890000001</v>
      </c>
    </row>
    <row r="29" spans="1:9" ht="41.25" customHeight="1" x14ac:dyDescent="0.3">
      <c r="A29" s="23">
        <v>44419</v>
      </c>
      <c r="B29" s="24">
        <v>6784</v>
      </c>
      <c r="C29" s="25" t="s">
        <v>21</v>
      </c>
      <c r="D29" s="26"/>
      <c r="E29" s="27">
        <v>24696</v>
      </c>
      <c r="F29" s="19">
        <f t="shared" si="0"/>
        <v>22380462.890000001</v>
      </c>
    </row>
    <row r="30" spans="1:9" ht="24" customHeight="1" x14ac:dyDescent="0.3">
      <c r="A30" s="23">
        <v>44419</v>
      </c>
      <c r="B30" s="24">
        <v>6785</v>
      </c>
      <c r="C30" s="25" t="s">
        <v>22</v>
      </c>
      <c r="D30" s="26"/>
      <c r="E30" s="27">
        <v>7112.56</v>
      </c>
      <c r="F30" s="19">
        <f t="shared" si="0"/>
        <v>22373350.330000002</v>
      </c>
    </row>
    <row r="31" spans="1:9" ht="24" customHeight="1" x14ac:dyDescent="0.3">
      <c r="A31" s="23">
        <v>44421</v>
      </c>
      <c r="B31" s="24">
        <v>6786</v>
      </c>
      <c r="C31" s="25" t="s">
        <v>23</v>
      </c>
      <c r="D31" s="26"/>
      <c r="E31" s="27">
        <v>17192.5</v>
      </c>
      <c r="F31" s="19">
        <f t="shared" si="0"/>
        <v>22356157.830000002</v>
      </c>
    </row>
    <row r="32" spans="1:9" ht="40.5" customHeight="1" x14ac:dyDescent="0.3">
      <c r="A32" s="23">
        <v>44421</v>
      </c>
      <c r="B32" s="24">
        <v>17525</v>
      </c>
      <c r="C32" s="25" t="s">
        <v>24</v>
      </c>
      <c r="D32" s="26"/>
      <c r="E32" s="27">
        <v>14066.81</v>
      </c>
      <c r="F32" s="19">
        <f t="shared" si="0"/>
        <v>22342091.020000003</v>
      </c>
    </row>
    <row r="33" spans="1:6" ht="48" customHeight="1" x14ac:dyDescent="0.3">
      <c r="A33" s="23" t="s">
        <v>25</v>
      </c>
      <c r="B33" s="24">
        <v>6787</v>
      </c>
      <c r="C33" s="25" t="s">
        <v>11</v>
      </c>
      <c r="D33" s="26"/>
      <c r="E33" s="27">
        <v>78066.45</v>
      </c>
      <c r="F33" s="19">
        <f t="shared" si="0"/>
        <v>22264024.570000004</v>
      </c>
    </row>
    <row r="34" spans="1:6" ht="24" customHeight="1" x14ac:dyDescent="0.3">
      <c r="A34" s="23" t="s">
        <v>25</v>
      </c>
      <c r="B34" s="24">
        <v>6788</v>
      </c>
      <c r="C34" s="25" t="s">
        <v>26</v>
      </c>
      <c r="D34" s="26"/>
      <c r="E34" s="27">
        <v>440753.96</v>
      </c>
      <c r="F34" s="19">
        <f t="shared" si="0"/>
        <v>21823270.610000003</v>
      </c>
    </row>
    <row r="35" spans="1:6" ht="45.75" customHeight="1" x14ac:dyDescent="0.3">
      <c r="A35" s="23" t="s">
        <v>25</v>
      </c>
      <c r="B35" s="24">
        <v>6789</v>
      </c>
      <c r="C35" s="25" t="s">
        <v>11</v>
      </c>
      <c r="D35" s="26"/>
      <c r="E35" s="27">
        <v>256970.05</v>
      </c>
      <c r="F35" s="19">
        <f t="shared" si="0"/>
        <v>21566300.560000002</v>
      </c>
    </row>
    <row r="36" spans="1:6" ht="24" customHeight="1" x14ac:dyDescent="0.3">
      <c r="A36" s="23" t="s">
        <v>25</v>
      </c>
      <c r="B36" s="24">
        <v>6790</v>
      </c>
      <c r="C36" s="25" t="s">
        <v>27</v>
      </c>
      <c r="D36" s="26"/>
      <c r="E36" s="27">
        <v>64752.68</v>
      </c>
      <c r="F36" s="19">
        <f t="shared" si="0"/>
        <v>21501547.880000003</v>
      </c>
    </row>
    <row r="37" spans="1:6" ht="50.25" customHeight="1" x14ac:dyDescent="0.3">
      <c r="A37" s="23" t="s">
        <v>25</v>
      </c>
      <c r="B37" s="24">
        <v>6791</v>
      </c>
      <c r="C37" s="25" t="s">
        <v>28</v>
      </c>
      <c r="D37" s="26"/>
      <c r="E37" s="27">
        <v>113000</v>
      </c>
      <c r="F37" s="19">
        <f t="shared" si="0"/>
        <v>21388547.880000003</v>
      </c>
    </row>
    <row r="38" spans="1:6" ht="51" customHeight="1" x14ac:dyDescent="0.3">
      <c r="A38" s="23" t="s">
        <v>25</v>
      </c>
      <c r="B38" s="24">
        <v>6792</v>
      </c>
      <c r="C38" s="25" t="s">
        <v>29</v>
      </c>
      <c r="D38" s="26"/>
      <c r="E38" s="27">
        <v>1000428.55</v>
      </c>
      <c r="F38" s="19">
        <f t="shared" si="0"/>
        <v>20388119.330000002</v>
      </c>
    </row>
    <row r="39" spans="1:6" ht="24" customHeight="1" x14ac:dyDescent="0.3">
      <c r="A39" s="23" t="s">
        <v>25</v>
      </c>
      <c r="B39" s="24">
        <v>17526</v>
      </c>
      <c r="C39" s="25" t="s">
        <v>30</v>
      </c>
      <c r="D39" s="26"/>
      <c r="E39" s="27">
        <v>1005</v>
      </c>
      <c r="F39" s="19">
        <f t="shared" si="0"/>
        <v>20387114.330000002</v>
      </c>
    </row>
    <row r="40" spans="1:6" ht="24" customHeight="1" x14ac:dyDescent="0.3">
      <c r="A40" s="23" t="s">
        <v>31</v>
      </c>
      <c r="B40" s="24">
        <v>17527</v>
      </c>
      <c r="C40" s="25" t="s">
        <v>32</v>
      </c>
      <c r="D40" s="26"/>
      <c r="E40" s="27">
        <v>33258</v>
      </c>
      <c r="F40" s="19">
        <f t="shared" si="0"/>
        <v>20353856.330000002</v>
      </c>
    </row>
    <row r="41" spans="1:6" ht="24" customHeight="1" x14ac:dyDescent="0.3">
      <c r="A41" s="23" t="s">
        <v>31</v>
      </c>
      <c r="B41" s="24">
        <v>6793</v>
      </c>
      <c r="C41" s="25" t="s">
        <v>33</v>
      </c>
      <c r="D41" s="26"/>
      <c r="E41" s="27">
        <v>424650</v>
      </c>
      <c r="F41" s="19">
        <f t="shared" si="0"/>
        <v>19929206.330000002</v>
      </c>
    </row>
    <row r="42" spans="1:6" ht="24" customHeight="1" x14ac:dyDescent="0.3">
      <c r="A42" s="23" t="s">
        <v>31</v>
      </c>
      <c r="B42" s="28">
        <v>452400000004</v>
      </c>
      <c r="C42" s="25" t="s">
        <v>34</v>
      </c>
      <c r="D42" s="26">
        <v>310728.15999999997</v>
      </c>
      <c r="E42" s="27"/>
      <c r="F42" s="19">
        <f t="shared" si="0"/>
        <v>20239934.490000002</v>
      </c>
    </row>
    <row r="43" spans="1:6" ht="45.75" customHeight="1" x14ac:dyDescent="0.3">
      <c r="A43" s="23" t="s">
        <v>31</v>
      </c>
      <c r="B43" s="28">
        <v>2022100012116970</v>
      </c>
      <c r="C43" s="25" t="s">
        <v>35</v>
      </c>
      <c r="D43" s="26">
        <v>10000</v>
      </c>
      <c r="E43" s="27"/>
      <c r="F43" s="19">
        <f t="shared" si="0"/>
        <v>20249934.490000002</v>
      </c>
    </row>
    <row r="44" spans="1:6" ht="29.25" customHeight="1" x14ac:dyDescent="0.3">
      <c r="A44" s="23" t="s">
        <v>36</v>
      </c>
      <c r="B44" s="24">
        <v>6794</v>
      </c>
      <c r="C44" s="25" t="s">
        <v>37</v>
      </c>
      <c r="D44" s="26"/>
      <c r="E44" s="27">
        <v>322855.40000000002</v>
      </c>
      <c r="F44" s="19">
        <f t="shared" si="0"/>
        <v>19927079.090000004</v>
      </c>
    </row>
    <row r="45" spans="1:6" ht="44.25" customHeight="1" x14ac:dyDescent="0.3">
      <c r="A45" s="23" t="s">
        <v>36</v>
      </c>
      <c r="B45" s="28">
        <v>2.1081900200000998E+17</v>
      </c>
      <c r="C45" s="25" t="s">
        <v>38</v>
      </c>
      <c r="D45" s="26">
        <v>15000</v>
      </c>
      <c r="E45" s="27"/>
      <c r="F45" s="19">
        <f t="shared" si="0"/>
        <v>19942079.090000004</v>
      </c>
    </row>
    <row r="46" spans="1:6" ht="24" customHeight="1" x14ac:dyDescent="0.3">
      <c r="A46" s="23" t="s">
        <v>39</v>
      </c>
      <c r="B46" s="24">
        <v>17528</v>
      </c>
      <c r="C46" s="25" t="s">
        <v>40</v>
      </c>
      <c r="D46" s="26"/>
      <c r="E46" s="27">
        <v>3000</v>
      </c>
      <c r="F46" s="19">
        <f t="shared" si="0"/>
        <v>19939079.090000004</v>
      </c>
    </row>
    <row r="47" spans="1:6" ht="30" customHeight="1" x14ac:dyDescent="0.3">
      <c r="A47" s="23" t="s">
        <v>39</v>
      </c>
      <c r="B47" s="24">
        <v>17529</v>
      </c>
      <c r="C47" s="25" t="s">
        <v>41</v>
      </c>
      <c r="D47" s="26"/>
      <c r="E47" s="27"/>
      <c r="F47" s="19">
        <f t="shared" si="0"/>
        <v>19939079.090000004</v>
      </c>
    </row>
    <row r="48" spans="1:6" ht="26.25" customHeight="1" x14ac:dyDescent="0.3">
      <c r="A48" s="23" t="s">
        <v>42</v>
      </c>
      <c r="B48" s="24">
        <v>6795</v>
      </c>
      <c r="C48" s="25" t="s">
        <v>43</v>
      </c>
      <c r="D48" s="26"/>
      <c r="E48" s="27">
        <v>24696</v>
      </c>
      <c r="F48" s="19">
        <f t="shared" si="0"/>
        <v>19914383.090000004</v>
      </c>
    </row>
    <row r="49" spans="1:6" ht="22.5" customHeight="1" x14ac:dyDescent="0.3">
      <c r="A49" s="23" t="s">
        <v>44</v>
      </c>
      <c r="B49" s="24">
        <v>6796</v>
      </c>
      <c r="C49" s="25" t="s">
        <v>45</v>
      </c>
      <c r="D49" s="26"/>
      <c r="E49" s="27">
        <v>406728</v>
      </c>
      <c r="F49" s="19">
        <f t="shared" si="0"/>
        <v>19507655.090000004</v>
      </c>
    </row>
    <row r="50" spans="1:6" ht="26.25" customHeight="1" x14ac:dyDescent="0.3">
      <c r="A50" s="23" t="s">
        <v>44</v>
      </c>
      <c r="B50" s="24">
        <v>6797</v>
      </c>
      <c r="C50" s="25" t="s">
        <v>37</v>
      </c>
      <c r="D50" s="26"/>
      <c r="E50" s="27">
        <v>594262.17000000004</v>
      </c>
      <c r="F50" s="19">
        <f t="shared" si="0"/>
        <v>18913392.920000002</v>
      </c>
    </row>
    <row r="51" spans="1:6" ht="30" customHeight="1" x14ac:dyDescent="0.3">
      <c r="A51" s="23" t="s">
        <v>44</v>
      </c>
      <c r="B51" s="24">
        <v>6798</v>
      </c>
      <c r="C51" s="25" t="s">
        <v>46</v>
      </c>
      <c r="D51" s="26"/>
      <c r="E51" s="27">
        <v>172500</v>
      </c>
      <c r="F51" s="19">
        <f t="shared" si="0"/>
        <v>18740892.920000002</v>
      </c>
    </row>
    <row r="52" spans="1:6" ht="24" customHeight="1" x14ac:dyDescent="0.3">
      <c r="A52" s="23" t="s">
        <v>47</v>
      </c>
      <c r="B52" s="24">
        <v>17530</v>
      </c>
      <c r="C52" s="25" t="s">
        <v>48</v>
      </c>
      <c r="D52" s="26"/>
      <c r="E52" s="27">
        <v>2500</v>
      </c>
      <c r="F52" s="19">
        <f t="shared" si="0"/>
        <v>18738392.920000002</v>
      </c>
    </row>
    <row r="53" spans="1:6" ht="24.75" customHeight="1" x14ac:dyDescent="0.3">
      <c r="A53" s="23" t="s">
        <v>47</v>
      </c>
      <c r="B53" s="24">
        <v>17531</v>
      </c>
      <c r="C53" s="25" t="s">
        <v>41</v>
      </c>
      <c r="D53" s="26"/>
      <c r="E53" s="27"/>
      <c r="F53" s="19">
        <f t="shared" si="0"/>
        <v>18738392.920000002</v>
      </c>
    </row>
    <row r="54" spans="1:6" ht="26.25" customHeight="1" x14ac:dyDescent="0.3">
      <c r="A54" s="23" t="s">
        <v>47</v>
      </c>
      <c r="B54" s="24">
        <v>17532</v>
      </c>
      <c r="C54" s="25" t="s">
        <v>41</v>
      </c>
      <c r="D54" s="26"/>
      <c r="E54" s="27"/>
      <c r="F54" s="19">
        <f t="shared" si="0"/>
        <v>18738392.920000002</v>
      </c>
    </row>
    <row r="55" spans="1:6" ht="21" customHeight="1" x14ac:dyDescent="0.3">
      <c r="A55" s="23" t="s">
        <v>47</v>
      </c>
      <c r="B55" s="24">
        <v>17533</v>
      </c>
      <c r="C55" s="25" t="s">
        <v>41</v>
      </c>
      <c r="D55" s="26"/>
      <c r="E55" s="27"/>
      <c r="F55" s="19">
        <f t="shared" si="0"/>
        <v>18738392.920000002</v>
      </c>
    </row>
    <row r="56" spans="1:6" ht="24.75" customHeight="1" x14ac:dyDescent="0.3">
      <c r="A56" s="23" t="s">
        <v>47</v>
      </c>
      <c r="B56" s="24">
        <v>17534</v>
      </c>
      <c r="C56" s="25" t="s">
        <v>41</v>
      </c>
      <c r="D56" s="26"/>
      <c r="E56" s="27"/>
      <c r="F56" s="19">
        <f t="shared" si="0"/>
        <v>18738392.920000002</v>
      </c>
    </row>
    <row r="57" spans="1:6" ht="22.5" customHeight="1" x14ac:dyDescent="0.3">
      <c r="A57" s="23" t="s">
        <v>47</v>
      </c>
      <c r="B57" s="24">
        <v>17535</v>
      </c>
      <c r="C57" s="25" t="s">
        <v>49</v>
      </c>
      <c r="D57" s="26"/>
      <c r="E57" s="27">
        <v>4849</v>
      </c>
      <c r="F57" s="19">
        <f t="shared" si="0"/>
        <v>18733543.920000002</v>
      </c>
    </row>
    <row r="58" spans="1:6" ht="22.5" customHeight="1" x14ac:dyDescent="0.3">
      <c r="A58" s="23" t="s">
        <v>50</v>
      </c>
      <c r="B58" s="24">
        <v>6799</v>
      </c>
      <c r="C58" s="25" t="s">
        <v>27</v>
      </c>
      <c r="D58" s="29"/>
      <c r="E58" s="27">
        <v>1181889.22</v>
      </c>
      <c r="F58" s="19">
        <f t="shared" si="0"/>
        <v>17551654.700000003</v>
      </c>
    </row>
    <row r="59" spans="1:6" ht="48" customHeight="1" x14ac:dyDescent="0.3">
      <c r="A59" s="23" t="s">
        <v>51</v>
      </c>
      <c r="B59" s="24">
        <v>17536</v>
      </c>
      <c r="C59" s="25" t="s">
        <v>52</v>
      </c>
      <c r="D59" s="26"/>
      <c r="E59" s="27">
        <v>2500</v>
      </c>
      <c r="F59" s="19">
        <f t="shared" si="0"/>
        <v>17549154.700000003</v>
      </c>
    </row>
    <row r="60" spans="1:6" ht="25.5" customHeight="1" x14ac:dyDescent="0.3">
      <c r="A60" s="23" t="s">
        <v>51</v>
      </c>
      <c r="B60" s="24">
        <v>17537</v>
      </c>
      <c r="C60" s="25" t="s">
        <v>53</v>
      </c>
      <c r="D60" s="26"/>
      <c r="E60" s="27">
        <v>3000</v>
      </c>
      <c r="F60" s="19">
        <f t="shared" si="0"/>
        <v>17546154.700000003</v>
      </c>
    </row>
    <row r="61" spans="1:6" ht="29.25" customHeight="1" x14ac:dyDescent="0.3">
      <c r="A61" s="23" t="s">
        <v>51</v>
      </c>
      <c r="B61" s="24">
        <v>17538</v>
      </c>
      <c r="C61" s="25" t="s">
        <v>54</v>
      </c>
      <c r="D61" s="26"/>
      <c r="E61" s="27">
        <v>8497.1200000000008</v>
      </c>
      <c r="F61" s="19">
        <f t="shared" si="0"/>
        <v>17537657.580000002</v>
      </c>
    </row>
    <row r="62" spans="1:6" ht="26.25" customHeight="1" x14ac:dyDescent="0.3">
      <c r="A62" s="23" t="s">
        <v>51</v>
      </c>
      <c r="B62" s="24">
        <v>6800</v>
      </c>
      <c r="C62" s="25" t="s">
        <v>55</v>
      </c>
      <c r="D62" s="26"/>
      <c r="E62" s="27">
        <v>1007436.53</v>
      </c>
      <c r="F62" s="19">
        <f t="shared" si="0"/>
        <v>16530221.050000003</v>
      </c>
    </row>
    <row r="63" spans="1:6" ht="71.25" customHeight="1" x14ac:dyDescent="0.3">
      <c r="A63" s="23" t="s">
        <v>51</v>
      </c>
      <c r="B63" s="24"/>
      <c r="C63" s="25" t="s">
        <v>56</v>
      </c>
      <c r="D63" s="26">
        <v>721965.24</v>
      </c>
      <c r="E63" s="27"/>
      <c r="F63" s="19">
        <f t="shared" si="0"/>
        <v>17252186.290000003</v>
      </c>
    </row>
    <row r="64" spans="1:6" ht="45" customHeight="1" x14ac:dyDescent="0.3">
      <c r="A64" s="23" t="s">
        <v>51</v>
      </c>
      <c r="B64" s="24"/>
      <c r="C64" s="25" t="s">
        <v>57</v>
      </c>
      <c r="D64" s="26"/>
      <c r="E64" s="27">
        <v>216.71</v>
      </c>
      <c r="F64" s="19">
        <f t="shared" si="0"/>
        <v>17251969.580000002</v>
      </c>
    </row>
    <row r="65" spans="1:6" ht="45" customHeight="1" x14ac:dyDescent="0.3">
      <c r="A65" s="23" t="s">
        <v>51</v>
      </c>
      <c r="B65" s="24"/>
      <c r="C65" s="25" t="s">
        <v>58</v>
      </c>
      <c r="D65" s="26"/>
      <c r="E65" s="27">
        <v>9562.36</v>
      </c>
      <c r="F65" s="19">
        <f t="shared" si="0"/>
        <v>17242407.220000003</v>
      </c>
    </row>
    <row r="66" spans="1:6" ht="26.25" customHeight="1" x14ac:dyDescent="0.3">
      <c r="A66" s="23" t="s">
        <v>51</v>
      </c>
      <c r="B66" s="24">
        <v>9990002</v>
      </c>
      <c r="C66" s="25" t="s">
        <v>59</v>
      </c>
      <c r="D66" s="26"/>
      <c r="E66" s="27">
        <v>175</v>
      </c>
      <c r="F66" s="19">
        <f t="shared" si="0"/>
        <v>17242232.220000003</v>
      </c>
    </row>
    <row r="67" spans="1:6" ht="23.25" x14ac:dyDescent="0.3">
      <c r="A67" s="30"/>
      <c r="B67" s="31"/>
      <c r="C67" s="32" t="s">
        <v>60</v>
      </c>
      <c r="D67" s="33">
        <v>21013605.27</v>
      </c>
      <c r="E67" s="33">
        <f>SUM(E16:E66)</f>
        <v>6496675.2700000005</v>
      </c>
    </row>
    <row r="68" spans="1:6" ht="23.25" x14ac:dyDescent="0.35">
      <c r="A68" s="34"/>
      <c r="B68" s="34"/>
      <c r="C68" s="34"/>
      <c r="D68" s="34"/>
      <c r="E68" s="35"/>
    </row>
    <row r="69" spans="1:6" ht="23.25" x14ac:dyDescent="0.35">
      <c r="A69" s="36"/>
      <c r="B69" s="36"/>
      <c r="C69" s="36"/>
      <c r="D69" s="36"/>
      <c r="E69" s="35"/>
    </row>
    <row r="70" spans="1:6" ht="23.25" x14ac:dyDescent="0.25">
      <c r="A70"/>
      <c r="B70" s="37"/>
      <c r="C70"/>
      <c r="E70" s="38"/>
    </row>
    <row r="71" spans="1:6" ht="23.25" x14ac:dyDescent="0.25">
      <c r="A71"/>
      <c r="B71" s="37"/>
      <c r="C71"/>
      <c r="E71" s="38"/>
    </row>
    <row r="72" spans="1:6" ht="23.25" x14ac:dyDescent="0.25">
      <c r="A72"/>
      <c r="B72" s="37"/>
      <c r="C72"/>
      <c r="E72" s="38"/>
    </row>
    <row r="73" spans="1:6" ht="23.25" x14ac:dyDescent="0.25">
      <c r="A73"/>
      <c r="B73" s="37"/>
      <c r="C73"/>
      <c r="E73" s="38"/>
    </row>
    <row r="74" spans="1:6" ht="15" customHeight="1" x14ac:dyDescent="0.25">
      <c r="A74" s="39"/>
      <c r="B74" s="40"/>
      <c r="C74" s="38"/>
      <c r="D74" s="41"/>
      <c r="E74" s="38"/>
      <c r="F74" s="42"/>
    </row>
    <row r="75" spans="1:6" ht="23.25" x14ac:dyDescent="0.35">
      <c r="A75" s="43" t="s">
        <v>61</v>
      </c>
      <c r="B75" s="43"/>
      <c r="C75" s="34" t="s">
        <v>62</v>
      </c>
      <c r="D75" s="34"/>
      <c r="E75" s="35" t="s">
        <v>63</v>
      </c>
    </row>
    <row r="76" spans="1:6" ht="20.25" x14ac:dyDescent="0.3">
      <c r="A76" s="44" t="s">
        <v>64</v>
      </c>
      <c r="B76" s="44"/>
      <c r="C76" s="45" t="s">
        <v>65</v>
      </c>
      <c r="D76" s="45"/>
      <c r="E76" s="46" t="s">
        <v>66</v>
      </c>
      <c r="F76" s="42"/>
    </row>
    <row r="77" spans="1:6" ht="20.25" x14ac:dyDescent="0.3">
      <c r="A77" s="47" t="s">
        <v>67</v>
      </c>
      <c r="B77" s="37"/>
      <c r="C77" s="45" t="s">
        <v>68</v>
      </c>
      <c r="D77" s="45"/>
      <c r="E77" s="48" t="s">
        <v>69</v>
      </c>
    </row>
    <row r="78" spans="1:6" ht="23.25" x14ac:dyDescent="0.25">
      <c r="A78"/>
      <c r="B78" s="37"/>
      <c r="C78"/>
      <c r="E78" s="38" t="s">
        <v>70</v>
      </c>
    </row>
  </sheetData>
  <mergeCells count="14">
    <mergeCell ref="C77:D77"/>
    <mergeCell ref="A68:B68"/>
    <mergeCell ref="C68:D68"/>
    <mergeCell ref="A75:B75"/>
    <mergeCell ref="C75:D75"/>
    <mergeCell ref="A76:B76"/>
    <mergeCell ref="C76:D76"/>
    <mergeCell ref="A3:F3"/>
    <mergeCell ref="A8:G8"/>
    <mergeCell ref="A9:G9"/>
    <mergeCell ref="A10:G10"/>
    <mergeCell ref="A13:F13"/>
    <mergeCell ref="A14:B14"/>
    <mergeCell ref="D14:E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Yoselin Fernandez</dc:creator>
  <cp:lastModifiedBy>Yoselin Fernandez</cp:lastModifiedBy>
  <dcterms:created xsi:type="dcterms:W3CDTF">2015-06-05T18:17:20Z</dcterms:created>
  <dcterms:modified xsi:type="dcterms:W3CDTF">2022-02-07T16:08:28Z</dcterms:modified>
</cp:coreProperties>
</file>