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13_ncr:1_{8C69A3AD-B2DE-44E6-82DE-64564D303471}" xr6:coauthVersionLast="47" xr6:coauthVersionMax="47" xr10:uidLastSave="{00000000-0000-0000-0000-000000000000}"/>
  <bookViews>
    <workbookView xWindow="-120" yWindow="-120" windowWidth="29040" windowHeight="15840" xr2:uid="{DF60CFEE-6A63-4749-9FE4-8B5DB75AEC24}"/>
  </bookViews>
  <sheets>
    <sheet name="INGRESOS Y EGRESOS DIC-2023" sheetId="1" r:id="rId1"/>
  </sheets>
  <externalReferences>
    <externalReference r:id="rId2"/>
  </externalReferences>
  <definedNames>
    <definedName name="_xlnm.Print_Area" localSheetId="0">'INGRESOS Y EGRESOS DIC-2023'!$A$2:$E$48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17" i="1"/>
  <c r="C19" i="1" s="1"/>
  <c r="C29" i="1" l="1"/>
</calcChain>
</file>

<file path=xl/sharedStrings.xml><?xml version="1.0" encoding="utf-8"?>
<sst xmlns="http://schemas.openxmlformats.org/spreadsheetml/2006/main" count="36" uniqueCount="25">
  <si>
    <t>Servicio Nacional de Salud</t>
  </si>
  <si>
    <t>Servicio Regional de Salud Metropolitano</t>
  </si>
  <si>
    <t>Ciudad Sanitaria Dr. Luis E. Aybar</t>
  </si>
  <si>
    <t>`</t>
  </si>
  <si>
    <t>Relación de Ingresos y Egresos</t>
  </si>
  <si>
    <t xml:space="preserve">                                                                                   (VALORES EN RD$)</t>
  </si>
  <si>
    <t>Ingresos:</t>
  </si>
  <si>
    <t xml:space="preserve"> </t>
  </si>
  <si>
    <t>Ingresos por Transacciones con Contraprestacion</t>
  </si>
  <si>
    <t>Tranferencias y Donaciones</t>
  </si>
  <si>
    <t>Total Ingresos</t>
  </si>
  <si>
    <t>Egresos:</t>
  </si>
  <si>
    <t>Sueldos, Salarios y Beneficiarios a Empleados</t>
  </si>
  <si>
    <t>Subvenciones y Otros Pagos por Tranferencia</t>
  </si>
  <si>
    <t>Suministros y Material para Consumo</t>
  </si>
  <si>
    <t>Otros Gastos</t>
  </si>
  <si>
    <t>Bienes Muebles, Inmuebles e Intangibles</t>
  </si>
  <si>
    <t>Total Egresos</t>
  </si>
  <si>
    <t xml:space="preserve">                                                                                                                                                   Lic. Teodora Raquel Cordero Nuñez                                              </t>
  </si>
  <si>
    <t>Preparado por: Francisco Villabrille</t>
  </si>
  <si>
    <t xml:space="preserve"> Gerente Administrativa y Financiera</t>
  </si>
  <si>
    <t>Encargado de Contabilidad</t>
  </si>
  <si>
    <t>Del 1ro. Al 31 de Diciembre  2023</t>
  </si>
  <si>
    <t xml:space="preserve">                                                        Doctor Cleto Rafael Ramirez Penso</t>
  </si>
  <si>
    <t xml:space="preserve">                          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</si>
</sst>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4" fillId="2" borderId="0" xfId="2" applyFont="1" applyFill="1" applyAlignment="1">
      <alignment horizontal="center" vertical="center"/>
    </xf>
    <xf numFmtId="0" fontId="3" fillId="2" borderId="0" xfId="2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/>
    </xf>
    <xf numFmtId="0" fontId="0" fillId="2" borderId="7" xfId="0" applyFill="1" applyBorder="1"/>
    <xf numFmtId="0" fontId="0" fillId="2" borderId="3" xfId="0" applyFill="1" applyBorder="1" applyAlignment="1">
      <alignment horizontal="left"/>
    </xf>
    <xf numFmtId="0" fontId="10" fillId="2" borderId="6" xfId="0" applyFont="1" applyFill="1" applyBorder="1" applyAlignment="1">
      <alignment vertical="center"/>
    </xf>
    <xf numFmtId="43" fontId="0" fillId="2" borderId="2" xfId="0" applyNumberFormat="1" applyFill="1" applyBorder="1"/>
    <xf numFmtId="43" fontId="0" fillId="2" borderId="3" xfId="0" applyNumberFormat="1" applyFill="1" applyBorder="1" applyAlignment="1">
      <alignment horizontal="left"/>
    </xf>
    <xf numFmtId="43" fontId="0" fillId="2" borderId="0" xfId="0" applyNumberFormat="1" applyFill="1"/>
    <xf numFmtId="0" fontId="10" fillId="2" borderId="5" xfId="0" applyFont="1" applyFill="1" applyBorder="1" applyAlignment="1">
      <alignment vertical="center"/>
    </xf>
    <xf numFmtId="43" fontId="0" fillId="2" borderId="1" xfId="0" applyNumberFormat="1" applyFill="1" applyBorder="1"/>
    <xf numFmtId="43" fontId="0" fillId="2" borderId="10" xfId="0" applyNumberFormat="1" applyFill="1" applyBorder="1" applyAlignment="1">
      <alignment horizontal="left"/>
    </xf>
    <xf numFmtId="43" fontId="2" fillId="2" borderId="7" xfId="0" applyNumberFormat="1" applyFont="1" applyFill="1" applyBorder="1"/>
    <xf numFmtId="43" fontId="2" fillId="2" borderId="11" xfId="0" applyNumberFormat="1" applyFont="1" applyFill="1" applyBorder="1"/>
    <xf numFmtId="43" fontId="2" fillId="2" borderId="0" xfId="0" applyNumberFormat="1" applyFont="1" applyFill="1"/>
    <xf numFmtId="0" fontId="0" fillId="2" borderId="4" xfId="0" applyFill="1" applyBorder="1"/>
    <xf numFmtId="0" fontId="0" fillId="2" borderId="9" xfId="0" applyFill="1" applyBorder="1"/>
    <xf numFmtId="0" fontId="11" fillId="2" borderId="6" xfId="0" applyFont="1" applyFill="1" applyBorder="1"/>
    <xf numFmtId="0" fontId="0" fillId="2" borderId="2" xfId="0" applyFill="1" applyBorder="1"/>
    <xf numFmtId="0" fontId="0" fillId="2" borderId="3" xfId="0" applyFill="1" applyBorder="1"/>
    <xf numFmtId="43" fontId="0" fillId="2" borderId="0" xfId="1" applyFont="1" applyFill="1" applyBorder="1"/>
    <xf numFmtId="0" fontId="12" fillId="2" borderId="6" xfId="0" applyFont="1" applyFill="1" applyBorder="1"/>
    <xf numFmtId="43" fontId="0" fillId="2" borderId="2" xfId="1" applyFont="1" applyFill="1" applyBorder="1"/>
    <xf numFmtId="43" fontId="0" fillId="2" borderId="3" xfId="1" applyFont="1" applyFill="1" applyBorder="1"/>
    <xf numFmtId="0" fontId="12" fillId="2" borderId="4" xfId="0" applyFont="1" applyFill="1" applyBorder="1"/>
    <xf numFmtId="43" fontId="0" fillId="2" borderId="9" xfId="1" applyFont="1" applyFill="1" applyBorder="1"/>
    <xf numFmtId="43" fontId="2" fillId="2" borderId="7" xfId="1" applyFont="1" applyFill="1" applyBorder="1"/>
    <xf numFmtId="43" fontId="2" fillId="2" borderId="11" xfId="1" applyFont="1" applyFill="1" applyBorder="1"/>
    <xf numFmtId="43" fontId="2" fillId="2" borderId="0" xfId="1" applyFont="1" applyFill="1" applyBorder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 vertical="center"/>
    </xf>
    <xf numFmtId="0" fontId="3" fillId="2" borderId="0" xfId="2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Normal 4" xfId="2" xr:uid="{9D074429-9BFD-4B5E-BF99-26C2A2CF1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2</xdr:row>
      <xdr:rowOff>180975</xdr:rowOff>
    </xdr:from>
    <xdr:to>
      <xdr:col>1</xdr:col>
      <xdr:colOff>1656080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761688-2881-4DF2-AE46-F1D195B5AD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61975"/>
          <a:ext cx="383730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1009650</xdr:colOff>
      <xdr:row>4</xdr:row>
      <xdr:rowOff>76200</xdr:rowOff>
    </xdr:from>
    <xdr:to>
      <xdr:col>2</xdr:col>
      <xdr:colOff>2095500</xdr:colOff>
      <xdr:row>7</xdr:row>
      <xdr:rowOff>37117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E78A9D0-8442-448C-868A-B0068B75D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8382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43</xdr:row>
      <xdr:rowOff>76200</xdr:rowOff>
    </xdr:from>
    <xdr:to>
      <xdr:col>2</xdr:col>
      <xdr:colOff>2200275</xdr:colOff>
      <xdr:row>47</xdr:row>
      <xdr:rowOff>171450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66965D4D-EB90-4346-8549-F1F012F9E9D8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28" t="28224" r="16144" b="13543"/>
        <a:stretch/>
      </xdr:blipFill>
      <xdr:spPr bwMode="auto">
        <a:xfrm>
          <a:off x="4162425" y="9020175"/>
          <a:ext cx="202882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1152525</xdr:colOff>
      <xdr:row>38</xdr:row>
      <xdr:rowOff>28574</xdr:rowOff>
    </xdr:from>
    <xdr:to>
      <xdr:col>2</xdr:col>
      <xdr:colOff>1981200</xdr:colOff>
      <xdr:row>40</xdr:row>
      <xdr:rowOff>40481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7D603FF-CACE-4120-B890-0381E146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8020049"/>
          <a:ext cx="2686050" cy="39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38</xdr:row>
      <xdr:rowOff>19050</xdr:rowOff>
    </xdr:from>
    <xdr:to>
      <xdr:col>0</xdr:col>
      <xdr:colOff>1466850</xdr:colOff>
      <xdr:row>41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0099365-AF7A-43A1-A040-44CB68AC4CCC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371475" y="8010525"/>
          <a:ext cx="1095375" cy="609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1895486</xdr:colOff>
      <xdr:row>42</xdr:row>
      <xdr:rowOff>171449</xdr:rowOff>
    </xdr:from>
    <xdr:to>
      <xdr:col>1</xdr:col>
      <xdr:colOff>1276363</xdr:colOff>
      <xdr:row>47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34C117C-2C46-45E1-AE07-F30ADC13C0FF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2314587" y="8505823"/>
          <a:ext cx="942976" cy="178117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1657350</xdr:colOff>
      <xdr:row>29</xdr:row>
      <xdr:rowOff>123825</xdr:rowOff>
    </xdr:from>
    <xdr:to>
      <xdr:col>1</xdr:col>
      <xdr:colOff>1571626</xdr:colOff>
      <xdr:row>35</xdr:row>
      <xdr:rowOff>9525</xdr:rowOff>
    </xdr:to>
    <xdr:pic>
      <xdr:nvPicPr>
        <xdr:cNvPr id="9" name="0 Imagen">
          <a:extLst>
            <a:ext uri="{FF2B5EF4-FFF2-40B4-BE49-F238E27FC236}">
              <a16:creationId xmlns:a16="http://schemas.microsoft.com/office/drawing/2014/main" id="{CF30A159-158D-4578-A274-403075DB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57350" y="6391275"/>
          <a:ext cx="2314576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1495425</xdr:colOff>
      <xdr:row>30</xdr:row>
      <xdr:rowOff>104775</xdr:rowOff>
    </xdr:from>
    <xdr:to>
      <xdr:col>2</xdr:col>
      <xdr:colOff>1181100</xdr:colOff>
      <xdr:row>37</xdr:row>
      <xdr:rowOff>40640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D309643-019F-46AF-94C5-795A73B621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31" t="14193" r="27693" b="25797"/>
        <a:stretch/>
      </xdr:blipFill>
      <xdr:spPr bwMode="auto">
        <a:xfrm>
          <a:off x="3895725" y="6572250"/>
          <a:ext cx="1543050" cy="12693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STADO%20FINANCIERO%20ENERO%20DICIEMBRE%202023.xlsx" TargetMode="External"/><Relationship Id="rId1" Type="http://schemas.openxmlformats.org/officeDocument/2006/relationships/externalLinkPath" Target="ESTADO%20FINANCIERO%20ENERO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GENERAL"/>
      <sheetName val="ESTADO DE REND."/>
      <sheetName val="EST. CAMBIO"/>
      <sheetName val="EST. FLUJO"/>
      <sheetName val="EST. COMP."/>
      <sheetName val="Notas E. F=1-6"/>
      <sheetName val="NOTAS ojo 7-21"/>
      <sheetName val="Inv. Medicamentos"/>
      <sheetName val="Inv. Materiales Gastables"/>
      <sheetName val="Nota PPE"/>
      <sheetName val="CUENTAS  POR PAGAR"/>
      <sheetName val="NOTA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42">
          <cell r="R142">
            <v>12401366.290000001</v>
          </cell>
        </row>
        <row r="161">
          <cell r="R161">
            <v>70475897.959999993</v>
          </cell>
        </row>
        <row r="203">
          <cell r="R203">
            <v>0</v>
          </cell>
        </row>
        <row r="222">
          <cell r="R222">
            <v>27741265.199999999</v>
          </cell>
        </row>
        <row r="248">
          <cell r="R248">
            <v>6692069.8099999996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BD92-7997-43AF-93D9-CF45E106052C}">
  <dimension ref="A1:AR291"/>
  <sheetViews>
    <sheetView tabSelected="1" workbookViewId="0">
      <selection activeCell="G11" sqref="G11"/>
    </sheetView>
  </sheetViews>
  <sheetFormatPr baseColWidth="10" defaultRowHeight="15" x14ac:dyDescent="0.25"/>
  <cols>
    <col min="1" max="1" width="36" customWidth="1"/>
    <col min="2" max="2" width="27.85546875" customWidth="1"/>
    <col min="3" max="3" width="35.85546875" customWidth="1"/>
    <col min="4" max="4" width="0.140625" customWidth="1"/>
    <col min="5" max="5" width="2.42578125" customWidth="1"/>
  </cols>
  <sheetData>
    <row r="1" spans="1:24" x14ac:dyDescent="0.25">
      <c r="A1" s="39" t="s">
        <v>0</v>
      </c>
      <c r="B1" s="39"/>
      <c r="C1" s="39"/>
      <c r="D1" s="3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25">
      <c r="A2" s="39" t="s">
        <v>1</v>
      </c>
      <c r="B2" s="39"/>
      <c r="C2" s="39"/>
      <c r="D2" s="3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x14ac:dyDescent="0.25">
      <c r="A3" s="39" t="s">
        <v>2</v>
      </c>
      <c r="B3" s="39"/>
      <c r="C3" s="39"/>
      <c r="D3" s="3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4"/>
      <c r="B4" s="4"/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25">
      <c r="A5" s="4"/>
      <c r="B5" s="4"/>
      <c r="C5" s="4"/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4"/>
      <c r="B6" s="4"/>
      <c r="C6" s="4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x14ac:dyDescent="0.25">
      <c r="A7" s="4"/>
      <c r="B7" s="4"/>
      <c r="C7" s="4"/>
      <c r="D7" s="4" t="s">
        <v>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40"/>
      <c r="B8" s="40"/>
      <c r="C8" s="40"/>
      <c r="D8" s="4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20.25" x14ac:dyDescent="0.25">
      <c r="A9" s="41" t="s">
        <v>4</v>
      </c>
      <c r="B9" s="41"/>
      <c r="C9" s="41"/>
      <c r="D9" s="4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42" t="s">
        <v>22</v>
      </c>
      <c r="B10" s="42"/>
      <c r="C10" s="42"/>
      <c r="D10" s="4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x14ac:dyDescent="0.25">
      <c r="A11" s="43" t="s">
        <v>5</v>
      </c>
      <c r="B11" s="43"/>
      <c r="C11" s="43"/>
      <c r="D11" s="43"/>
      <c r="E11" s="4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x14ac:dyDescent="0.25">
      <c r="A12" s="44"/>
      <c r="B12" s="44"/>
      <c r="C12" s="44"/>
      <c r="D12" s="4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x14ac:dyDescent="0.25">
      <c r="A13" s="5"/>
      <c r="B13" s="5"/>
      <c r="C13" s="5"/>
      <c r="D13" s="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25">
      <c r="A14" s="45"/>
      <c r="B14" s="45"/>
      <c r="C14" s="45"/>
      <c r="D14" s="45"/>
      <c r="E14" s="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25">
      <c r="A15" s="6"/>
      <c r="B15" s="6"/>
      <c r="C15" s="8">
        <v>2023</v>
      </c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1" x14ac:dyDescent="0.25">
      <c r="A16" s="9" t="s">
        <v>6</v>
      </c>
      <c r="B16" s="10"/>
      <c r="C16" s="11" t="s">
        <v>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8.75" x14ac:dyDescent="0.25">
      <c r="A17" s="12" t="s">
        <v>8</v>
      </c>
      <c r="B17" s="13"/>
      <c r="C17" s="14">
        <f>'[1]NOTAS (2)'!$R$142</f>
        <v>12401366.290000001</v>
      </c>
      <c r="D17" s="1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8.75" x14ac:dyDescent="0.25">
      <c r="A18" s="16" t="s">
        <v>9</v>
      </c>
      <c r="B18" s="17"/>
      <c r="C18" s="18">
        <v>21844319.149999999</v>
      </c>
      <c r="D18" s="1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1.75" thickBot="1" x14ac:dyDescent="0.3">
      <c r="A19" s="9" t="s">
        <v>10</v>
      </c>
      <c r="B19" s="19"/>
      <c r="C19" s="20">
        <f>SUM(C17:C18)</f>
        <v>34245685.439999998</v>
      </c>
      <c r="D19" s="21"/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thickTop="1" x14ac:dyDescent="0.25">
      <c r="A20" s="22"/>
      <c r="B20" s="2"/>
      <c r="C20" s="2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25">
      <c r="A21" s="22"/>
      <c r="B21" s="2"/>
      <c r="C21" s="23"/>
      <c r="D21" s="2"/>
      <c r="E21" s="2" t="s">
        <v>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25">
      <c r="A22" s="22"/>
      <c r="B22" s="2"/>
      <c r="C22" s="23"/>
      <c r="D22" s="2"/>
      <c r="E22" s="2" t="s">
        <v>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1" x14ac:dyDescent="0.35">
      <c r="A23" s="24" t="s">
        <v>11</v>
      </c>
      <c r="B23" s="25"/>
      <c r="C23" s="26"/>
      <c r="D23" s="2"/>
      <c r="E23" s="27" t="s">
        <v>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8.75" x14ac:dyDescent="0.3">
      <c r="A24" s="28" t="s">
        <v>12</v>
      </c>
      <c r="B24" s="29"/>
      <c r="C24" s="30">
        <f>'[1]NOTAS (2)'!$R$161</f>
        <v>70475897.959999993</v>
      </c>
      <c r="D24" s="27"/>
      <c r="E24" s="2" t="s">
        <v>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8.75" x14ac:dyDescent="0.3">
      <c r="A25" s="28" t="s">
        <v>13</v>
      </c>
      <c r="B25" s="29"/>
      <c r="C25" s="30">
        <f>'[1]NOTAS (2)'!$R$203</f>
        <v>0</v>
      </c>
      <c r="D25" s="27"/>
      <c r="E25" s="2" t="s">
        <v>7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8.75" x14ac:dyDescent="0.3">
      <c r="A26" s="28" t="s">
        <v>14</v>
      </c>
      <c r="B26" s="29"/>
      <c r="C26" s="30">
        <f>'[1]NOTAS (2)'!$R$222</f>
        <v>27741265.199999999</v>
      </c>
      <c r="D26" s="27"/>
      <c r="E26" s="27" t="s">
        <v>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8.75" x14ac:dyDescent="0.3">
      <c r="A27" s="28" t="s">
        <v>15</v>
      </c>
      <c r="B27" s="29"/>
      <c r="C27" s="30">
        <f>'[1]NOTAS (2)'!$R$248</f>
        <v>6692069.8099999996</v>
      </c>
      <c r="D27" s="27"/>
      <c r="E27" s="2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8.75" x14ac:dyDescent="0.3">
      <c r="A28" s="31" t="s">
        <v>16</v>
      </c>
      <c r="B28" s="27"/>
      <c r="C28" s="32">
        <v>908124.21</v>
      </c>
      <c r="D28" s="27"/>
      <c r="E28" s="27" t="s">
        <v>7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1.75" thickBot="1" x14ac:dyDescent="0.4">
      <c r="A29" s="24" t="s">
        <v>17</v>
      </c>
      <c r="B29" s="33"/>
      <c r="C29" s="34">
        <f>SUM(C24:C28)</f>
        <v>105817357.17999999</v>
      </c>
      <c r="D29" s="35"/>
      <c r="E29" s="27" t="s">
        <v>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thickTop="1" x14ac:dyDescent="0.25">
      <c r="A30" s="1"/>
      <c r="B30" s="35"/>
      <c r="C30" s="1"/>
      <c r="D30" s="35"/>
      <c r="E30" s="35" t="s">
        <v>7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5">
      <c r="A31" s="1"/>
      <c r="B31" s="35"/>
      <c r="C31" s="1"/>
      <c r="D31" s="35"/>
      <c r="E31" s="3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25">
      <c r="A32" s="2"/>
      <c r="B32" s="2"/>
      <c r="C32" s="2"/>
      <c r="D32" s="2"/>
      <c r="E32" s="36" t="s">
        <v>7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44" x14ac:dyDescent="0.25">
      <c r="A33" s="1"/>
      <c r="B33" s="35"/>
      <c r="C33" s="1"/>
      <c r="D33" s="35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4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44" x14ac:dyDescent="0.2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44" x14ac:dyDescent="0.25">
      <c r="A36" s="3" t="s">
        <v>23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44" x14ac:dyDescent="0.25">
      <c r="A37" s="1" t="s">
        <v>24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44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44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44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44" x14ac:dyDescent="0.25">
      <c r="A41" s="38"/>
      <c r="B41" s="38"/>
      <c r="C41" s="38"/>
      <c r="D41" s="3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44" x14ac:dyDescent="0.25">
      <c r="A42" s="46" t="s">
        <v>18</v>
      </c>
      <c r="B42" s="46"/>
      <c r="C42" s="46"/>
      <c r="D42" s="46"/>
      <c r="E42" s="4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44" x14ac:dyDescent="0.25">
      <c r="A43" s="1" t="s">
        <v>19</v>
      </c>
      <c r="B43" s="1" t="s">
        <v>7</v>
      </c>
      <c r="C43" s="1" t="s">
        <v>20</v>
      </c>
      <c r="D43" s="1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44" x14ac:dyDescent="0.25">
      <c r="A44" s="1" t="s">
        <v>21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44" x14ac:dyDescent="0.25">
      <c r="A45" s="37"/>
      <c r="B45" s="38"/>
      <c r="C45" s="38"/>
      <c r="D45" s="3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1:4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1:4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1:4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1:4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1:4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1:4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1:4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1:4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1:4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1:4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1:4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1:4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1:4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1:4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1:4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3" spans="1:4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</row>
    <row r="144" spans="1:4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spans="1:4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  <row r="146" spans="1:4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</row>
    <row r="147" spans="1:4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</row>
    <row r="148" spans="1:4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</row>
    <row r="149" spans="1:4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</row>
    <row r="150" spans="1:4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</row>
    <row r="151" spans="1:4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</row>
    <row r="152" spans="1:4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</row>
    <row r="153" spans="1:4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spans="1:4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spans="1:4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</row>
    <row r="156" spans="1:4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</row>
    <row r="157" spans="1:4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</row>
    <row r="158" spans="1:4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</row>
    <row r="159" spans="1:4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</row>
    <row r="160" spans="1:4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</row>
    <row r="161" spans="1:4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</row>
    <row r="162" spans="1:4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</row>
    <row r="163" spans="1:4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</row>
    <row r="164" spans="1:4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</row>
    <row r="165" spans="1:4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</row>
    <row r="166" spans="1:4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</row>
    <row r="167" spans="1:4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</row>
    <row r="168" spans="1:4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</row>
    <row r="169" spans="1:4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</row>
    <row r="170" spans="1:4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</row>
    <row r="171" spans="1:4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</row>
    <row r="172" spans="1:4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</row>
    <row r="173" spans="1:4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</row>
    <row r="174" spans="1:4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</row>
    <row r="175" spans="1:4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</row>
    <row r="176" spans="1:4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</row>
    <row r="177" spans="1:4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</row>
    <row r="178" spans="1:4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</row>
    <row r="179" spans="1:4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</row>
    <row r="180" spans="1:4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</row>
    <row r="181" spans="1:4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</row>
    <row r="182" spans="1:4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</row>
    <row r="183" spans="1:4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</row>
    <row r="184" spans="1:4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</row>
    <row r="185" spans="1:4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</row>
    <row r="186" spans="1:4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</row>
    <row r="187" spans="1:4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</row>
    <row r="188" spans="1:4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</row>
    <row r="189" spans="1:4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</row>
    <row r="190" spans="1:4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</row>
    <row r="191" spans="1:4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</row>
    <row r="192" spans="1:4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</row>
    <row r="193" spans="1:4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</row>
    <row r="194" spans="1:4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</row>
    <row r="195" spans="1:4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</row>
    <row r="196" spans="1:4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</row>
    <row r="197" spans="1:4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</row>
    <row r="198" spans="1:4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</row>
    <row r="199" spans="1:4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</row>
    <row r="200" spans="1:4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</row>
    <row r="201" spans="1:4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</row>
    <row r="202" spans="1:4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</row>
    <row r="203" spans="1:4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</row>
    <row r="204" spans="1:4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</row>
    <row r="205" spans="1:4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</row>
    <row r="206" spans="1:4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</row>
    <row r="207" spans="1:4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</row>
    <row r="208" spans="1:4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</row>
    <row r="209" spans="1:4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</row>
    <row r="210" spans="1:4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</row>
    <row r="211" spans="1:4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</row>
    <row r="212" spans="1:4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</row>
    <row r="213" spans="1:4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</row>
    <row r="214" spans="1:4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</row>
    <row r="215" spans="1:4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</row>
    <row r="216" spans="1:4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</row>
    <row r="217" spans="1:4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</row>
    <row r="218" spans="1:4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</row>
    <row r="219" spans="1:4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</row>
    <row r="220" spans="1:4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</row>
    <row r="221" spans="1:4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</row>
    <row r="222" spans="1:4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</row>
    <row r="223" spans="1:4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</row>
    <row r="224" spans="1:4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</row>
    <row r="225" spans="1:4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</row>
    <row r="226" spans="1:4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</row>
    <row r="227" spans="1:4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</row>
    <row r="228" spans="1:4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</row>
    <row r="229" spans="1:4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</row>
    <row r="230" spans="1:4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</row>
    <row r="231" spans="1:4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</row>
    <row r="232" spans="1:4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</row>
    <row r="233" spans="1:4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</row>
    <row r="234" spans="1:4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</row>
    <row r="235" spans="1:4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</row>
    <row r="236" spans="1:4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</row>
    <row r="237" spans="1:4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</row>
    <row r="238" spans="1:4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</row>
    <row r="239" spans="1:4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</row>
    <row r="240" spans="1:4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</row>
    <row r="241" spans="1:4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</row>
    <row r="242" spans="1:4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</row>
    <row r="243" spans="1:4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</row>
    <row r="244" spans="1:4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</row>
    <row r="245" spans="1:4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</row>
    <row r="246" spans="1:4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</row>
    <row r="247" spans="1:4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</row>
    <row r="248" spans="1:4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</row>
    <row r="249" spans="1:4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</row>
    <row r="250" spans="1:4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</row>
    <row r="251" spans="1:4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</row>
    <row r="252" spans="1:4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</row>
    <row r="253" spans="1:4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</row>
    <row r="254" spans="1:4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</row>
    <row r="255" spans="1:4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</row>
    <row r="256" spans="1:4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</row>
    <row r="257" spans="1:4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</row>
    <row r="258" spans="1:4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</row>
    <row r="259" spans="1:4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</row>
    <row r="260" spans="1:4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</row>
    <row r="261" spans="1:4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</row>
    <row r="262" spans="1:4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</row>
    <row r="263" spans="1:4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</row>
    <row r="264" spans="1:4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</row>
    <row r="265" spans="1:4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</row>
    <row r="266" spans="1:4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</row>
    <row r="267" spans="1:4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  <row r="268" spans="1:4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</row>
    <row r="269" spans="1:4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</row>
    <row r="270" spans="1:4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</row>
    <row r="271" spans="1:4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</row>
    <row r="272" spans="1:4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</row>
    <row r="273" spans="1:4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</row>
    <row r="274" spans="1:4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</row>
    <row r="275" spans="1:4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</row>
    <row r="276" spans="1:4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</row>
    <row r="277" spans="1:4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</row>
    <row r="278" spans="1:4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</row>
    <row r="279" spans="1:4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</row>
    <row r="280" spans="1:4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</row>
    <row r="281" spans="1:4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</row>
    <row r="282" spans="1:4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</row>
    <row r="283" spans="1:4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</row>
    <row r="284" spans="1:4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</row>
    <row r="285" spans="1:4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</row>
    <row r="286" spans="1:4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</row>
    <row r="287" spans="1:4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</row>
    <row r="288" spans="1:4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</row>
    <row r="289" spans="1:4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</row>
    <row r="290" spans="1:4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</row>
    <row r="291" spans="1:4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</row>
  </sheetData>
  <sheetProtection sheet="1" objects="1" scenarios="1"/>
  <mergeCells count="12">
    <mergeCell ref="B45:D45"/>
    <mergeCell ref="A1:D1"/>
    <mergeCell ref="A2:D2"/>
    <mergeCell ref="A3:D3"/>
    <mergeCell ref="A8:D8"/>
    <mergeCell ref="A9:D9"/>
    <mergeCell ref="A10:D10"/>
    <mergeCell ref="A11:E11"/>
    <mergeCell ref="A12:D12"/>
    <mergeCell ref="A14:D14"/>
    <mergeCell ref="A41:D41"/>
    <mergeCell ref="A42:E42"/>
  </mergeCells>
  <pageMargins left="0.7" right="0.95" top="1.2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DIC-2023</vt:lpstr>
      <vt:lpstr>'INGRESOS Y EGRESOS DIC-2023'!Área_de_impresión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Villabrille</dc:creator>
  <cp:lastModifiedBy>Francisco Villabrille</cp:lastModifiedBy>
  <cp:lastPrinted>2024-02-19T16:07:17Z</cp:lastPrinted>
  <dcterms:created xsi:type="dcterms:W3CDTF">2023-09-13T19:53:02Z</dcterms:created>
  <dcterms:modified xsi:type="dcterms:W3CDTF">2024-02-19T16:07:39Z</dcterms:modified>
</cp:coreProperties>
</file>